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urtlea\Documents\Backup_2022_11_14\These\Article_review10Be\REVIEWS\"/>
    </mc:Choice>
  </mc:AlternateContent>
  <xr:revisionPtr revIDLastSave="0" documentId="13_ncr:1_{825D926D-9218-4C7B-B2B4-DBCC4BB2F807}" xr6:coauthVersionLast="36" xr6:coauthVersionMax="36" xr10:uidLastSave="{00000000-0000-0000-0000-000000000000}"/>
  <bookViews>
    <workbookView xWindow="0" yWindow="0" windowWidth="21570" windowHeight="9030" xr2:uid="{FF552D32-4B21-449C-B8B4-A45F866FA81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46" i="2"/>
</calcChain>
</file>

<file path=xl/sharedStrings.xml><?xml version="1.0" encoding="utf-8"?>
<sst xmlns="http://schemas.openxmlformats.org/spreadsheetml/2006/main" count="372" uniqueCount="219">
  <si>
    <t>Study</t>
  </si>
  <si>
    <t>Sample</t>
  </si>
  <si>
    <t>Latitude</t>
  </si>
  <si>
    <t>Longitude</t>
  </si>
  <si>
    <t>Elevation</t>
  </si>
  <si>
    <t>°N</t>
  </si>
  <si>
    <t>°E</t>
  </si>
  <si>
    <t>m a.s.l.</t>
  </si>
  <si>
    <t>g</t>
  </si>
  <si>
    <t>Quartz mass</t>
  </si>
  <si>
    <t>Production rate</t>
  </si>
  <si>
    <t>K2E-6</t>
  </si>
  <si>
    <t>K2E-20</t>
  </si>
  <si>
    <t>K2E-23</t>
  </si>
  <si>
    <t>K2E-24</t>
  </si>
  <si>
    <t>K2E-25</t>
  </si>
  <si>
    <t>Glacier</t>
  </si>
  <si>
    <t>Liligo</t>
  </si>
  <si>
    <t>Godwin</t>
  </si>
  <si>
    <t>West Gasherbrum</t>
  </si>
  <si>
    <t>Seong et al., 2009</t>
  </si>
  <si>
    <t>M1-left</t>
  </si>
  <si>
    <t>M1-right</t>
  </si>
  <si>
    <t>M5</t>
  </si>
  <si>
    <t>M8-left</t>
  </si>
  <si>
    <t>M8-right</t>
  </si>
  <si>
    <t>T1</t>
  </si>
  <si>
    <t>C1</t>
  </si>
  <si>
    <t>C2</t>
  </si>
  <si>
    <t>Shadowsmean</t>
  </si>
  <si>
    <t>T2-mean</t>
  </si>
  <si>
    <t>T2A(subsample)</t>
  </si>
  <si>
    <t>T2B(subsample)</t>
  </si>
  <si>
    <t>T2C(subsample)</t>
  </si>
  <si>
    <t>T2D(subsample)</t>
  </si>
  <si>
    <t>T2E(subsample)</t>
  </si>
  <si>
    <t>Uncertainty</t>
  </si>
  <si>
    <t>Ward and Anderson, 2011</t>
  </si>
  <si>
    <t>Gsup1</t>
  </si>
  <si>
    <t>Gsup2</t>
  </si>
  <si>
    <t>Gsup3</t>
  </si>
  <si>
    <t>Gsup4</t>
  </si>
  <si>
    <t>Gsup5</t>
  </si>
  <si>
    <t>Gsup6</t>
  </si>
  <si>
    <t>Orr et al., 2019</t>
  </si>
  <si>
    <t>Bossons</t>
  </si>
  <si>
    <t>GL-1</t>
  </si>
  <si>
    <t>GL-3</t>
  </si>
  <si>
    <t>GL-4</t>
  </si>
  <si>
    <t>GL-5</t>
  </si>
  <si>
    <t>GL-6</t>
  </si>
  <si>
    <t>GL-7</t>
  </si>
  <si>
    <t>Bos_Supra</t>
  </si>
  <si>
    <t>Argentière</t>
  </si>
  <si>
    <t>GL-15</t>
  </si>
  <si>
    <t>GL-16</t>
  </si>
  <si>
    <t>GL-17</t>
  </si>
  <si>
    <t>GL-18</t>
  </si>
  <si>
    <t>GL-19</t>
  </si>
  <si>
    <t>GL-20</t>
  </si>
  <si>
    <t>GL-21</t>
  </si>
  <si>
    <t>Sarr et al., 2019</t>
  </si>
  <si>
    <t>14PH017</t>
  </si>
  <si>
    <t>14PH018</t>
  </si>
  <si>
    <t>14PH019</t>
  </si>
  <si>
    <t>14PH020</t>
  </si>
  <si>
    <t>14PH021</t>
  </si>
  <si>
    <t>14PH023</t>
  </si>
  <si>
    <t>14PH024</t>
  </si>
  <si>
    <t>Kahiltna</t>
  </si>
  <si>
    <t>Matmon et al., 2020</t>
  </si>
  <si>
    <t>CSM1</t>
  </si>
  <si>
    <t>CSM2</t>
  </si>
  <si>
    <t>CSM3</t>
  </si>
  <si>
    <t>CSM4</t>
  </si>
  <si>
    <t>CSM5</t>
  </si>
  <si>
    <t>Scherler and Egholm, 2020</t>
  </si>
  <si>
    <t>GGop1</t>
  </si>
  <si>
    <t>GStk1</t>
  </si>
  <si>
    <t>GAmd1</t>
  </si>
  <si>
    <t>GAmd2</t>
  </si>
  <si>
    <t>GKar1</t>
  </si>
  <si>
    <t>GKar2</t>
  </si>
  <si>
    <t>GKar3</t>
  </si>
  <si>
    <t>GMen1</t>
  </si>
  <si>
    <t>GUrg1</t>
  </si>
  <si>
    <t>GUrg2</t>
  </si>
  <si>
    <t>GPan1</t>
  </si>
  <si>
    <t>GSht1</t>
  </si>
  <si>
    <t>GBat1</t>
  </si>
  <si>
    <t>GBat2</t>
  </si>
  <si>
    <t>GCht1</t>
  </si>
  <si>
    <t>GCht2</t>
  </si>
  <si>
    <t>GCht3</t>
  </si>
  <si>
    <t>GCht4</t>
  </si>
  <si>
    <t>GCht5</t>
  </si>
  <si>
    <t>GHam1</t>
  </si>
  <si>
    <t>GHam2</t>
  </si>
  <si>
    <t>GHam3</t>
  </si>
  <si>
    <t>GHam4</t>
  </si>
  <si>
    <t>GBea1</t>
  </si>
  <si>
    <t>GBea2</t>
  </si>
  <si>
    <t>GBea3</t>
  </si>
  <si>
    <t>Gopal</t>
  </si>
  <si>
    <t>Stok</t>
  </si>
  <si>
    <t>Amda</t>
  </si>
  <si>
    <t>Karzok</t>
  </si>
  <si>
    <t>Mentok</t>
  </si>
  <si>
    <t>Urgos</t>
  </si>
  <si>
    <t>Panchi</t>
  </si>
  <si>
    <t>Shitidhar</t>
  </si>
  <si>
    <t>Batal</t>
  </si>
  <si>
    <t>ChhotaShigri</t>
  </si>
  <si>
    <t>Hamtah</t>
  </si>
  <si>
    <t>BeasKund</t>
  </si>
  <si>
    <t>Orr et al., 2021</t>
  </si>
  <si>
    <t>UM1/f</t>
  </si>
  <si>
    <t>UM3/f</t>
  </si>
  <si>
    <t>UM4/f</t>
  </si>
  <si>
    <t>UM5/f</t>
  </si>
  <si>
    <t>UM6/f</t>
  </si>
  <si>
    <t>UM7/f</t>
  </si>
  <si>
    <t>UM8/f</t>
  </si>
  <si>
    <t>UM9/f</t>
  </si>
  <si>
    <t>LM2/f</t>
  </si>
  <si>
    <t>LM3/f</t>
  </si>
  <si>
    <t>LM4/f</t>
  </si>
  <si>
    <t>LM5/f</t>
  </si>
  <si>
    <t>LM6/f</t>
  </si>
  <si>
    <t>UM2/f</t>
  </si>
  <si>
    <t>LM1/f</t>
  </si>
  <si>
    <t>-</t>
  </si>
  <si>
    <t>Wetterauer et al., 2022</t>
  </si>
  <si>
    <t>B1</t>
  </si>
  <si>
    <t>B2</t>
  </si>
  <si>
    <t>B3</t>
  </si>
  <si>
    <t>B4</t>
  </si>
  <si>
    <t>B5</t>
  </si>
  <si>
    <t>C3</t>
  </si>
  <si>
    <t>C4</t>
  </si>
  <si>
    <t>C5</t>
  </si>
  <si>
    <t>C6</t>
  </si>
  <si>
    <t>P1</t>
  </si>
  <si>
    <t>P2</t>
  </si>
  <si>
    <t>P3</t>
  </si>
  <si>
    <t>TN1</t>
  </si>
  <si>
    <t>TN2</t>
  </si>
  <si>
    <t>TN3</t>
  </si>
  <si>
    <t>TN4</t>
  </si>
  <si>
    <t>TN5</t>
  </si>
  <si>
    <t>TN6</t>
  </si>
  <si>
    <t>TN7</t>
  </si>
  <si>
    <t>TN8</t>
  </si>
  <si>
    <t>TN9</t>
  </si>
  <si>
    <t>TN10</t>
  </si>
  <si>
    <t>Brenay</t>
  </si>
  <si>
    <t>Pièce</t>
  </si>
  <si>
    <t>Tsijiore Nouve</t>
  </si>
  <si>
    <t>Wetterauer et al., 2023</t>
  </si>
  <si>
    <t>MG17_01</t>
  </si>
  <si>
    <t>MG17_02</t>
  </si>
  <si>
    <t>MG18_03</t>
  </si>
  <si>
    <t>MG21_01</t>
  </si>
  <si>
    <t>MG21_02</t>
  </si>
  <si>
    <t>MG23_01</t>
  </si>
  <si>
    <t>MG23_02</t>
  </si>
  <si>
    <t>MG23_03</t>
  </si>
  <si>
    <t>Mer de Glace</t>
  </si>
  <si>
    <t>Shadows</t>
  </si>
  <si>
    <t>Trident</t>
  </si>
  <si>
    <t>Caldwell</t>
  </si>
  <si>
    <t>Kirti</t>
  </si>
  <si>
    <t>Gangotri</t>
  </si>
  <si>
    <t>Chhota Shigri</t>
  </si>
  <si>
    <t>Otemma</t>
  </si>
  <si>
    <t>FR17-1</t>
  </si>
  <si>
    <t>FR17-2</t>
  </si>
  <si>
    <t>FR17-3</t>
  </si>
  <si>
    <t>FR21-1</t>
  </si>
  <si>
    <t>FR21-2</t>
  </si>
  <si>
    <t>FR22-1</t>
  </si>
  <si>
    <t>Frêney</t>
  </si>
  <si>
    <t>Calculated erosion rate by the authors</t>
  </si>
  <si>
    <t>UM1/c</t>
  </si>
  <si>
    <t>UM3/c</t>
  </si>
  <si>
    <t>UM4/c</t>
  </si>
  <si>
    <t>UM5/c</t>
  </si>
  <si>
    <t>UM7/c</t>
  </si>
  <si>
    <t>UM9/c</t>
  </si>
  <si>
    <t>n.a.</t>
  </si>
  <si>
    <t>UM2/0.8</t>
  </si>
  <si>
    <t>UM2/2</t>
  </si>
  <si>
    <t>UM2/4</t>
  </si>
  <si>
    <t>UM2/8</t>
  </si>
  <si>
    <t>UM2/16</t>
  </si>
  <si>
    <t>LM1/0.8</t>
  </si>
  <si>
    <t>LM1/2</t>
  </si>
  <si>
    <t>LM1/4</t>
  </si>
  <si>
    <t>LM1/8</t>
  </si>
  <si>
    <t>LM1/16</t>
  </si>
  <si>
    <r>
      <t xml:space="preserve">Courtial-Manent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>, 2024b</t>
    </r>
  </si>
  <si>
    <t xml:space="preserve">Brenva (up) </t>
  </si>
  <si>
    <t>Brenva rockfall</t>
  </si>
  <si>
    <t>Cheillon</t>
  </si>
  <si>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Be concentration </t>
    </r>
  </si>
  <si>
    <r>
      <t>10</t>
    </r>
    <r>
      <rPr>
        <b/>
        <vertAlign val="super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at.g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</si>
  <si>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at.g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.yr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</si>
  <si>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mm.yr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</si>
  <si>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ARG17_01*</t>
  </si>
  <si>
    <t>ARG17_02*</t>
  </si>
  <si>
    <t>ARG17_03*</t>
  </si>
  <si>
    <t>B21-1 GC*</t>
  </si>
  <si>
    <t>B21-1G*</t>
  </si>
  <si>
    <t>B21-2*</t>
  </si>
  <si>
    <t>BRNV22*</t>
  </si>
  <si>
    <t>BRNV23-1*</t>
  </si>
  <si>
    <t>BRNV23-2*</t>
  </si>
  <si>
    <t>ARO1*</t>
  </si>
  <si>
    <t>Courtial-Manent et al.,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</si>
</sst>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FBF7-00E9-43FE-8353-77ADEEC5FDDD}">
  <dimension ref="B1:N159"/>
  <sheetViews>
    <sheetView tabSelected="1" topLeftCell="A129" workbookViewId="0">
      <selection activeCell="Q156" sqref="Q156"/>
    </sheetView>
  </sheetViews>
  <sheetFormatPr defaultColWidth="8.85546875" defaultRowHeight="15" x14ac:dyDescent="0.25"/>
  <cols>
    <col min="2" max="2" width="4" bestFit="1" customWidth="1"/>
    <col min="3" max="3" width="27.28515625" bestFit="1" customWidth="1"/>
    <col min="4" max="4" width="17.42578125" bestFit="1" customWidth="1"/>
    <col min="5" max="5" width="15.42578125" bestFit="1" customWidth="1"/>
    <col min="6" max="6" width="10" bestFit="1" customWidth="1"/>
    <col min="7" max="7" width="11.7109375" bestFit="1" customWidth="1"/>
    <col min="8" max="8" width="9" customWidth="1"/>
    <col min="9" max="9" width="6.85546875" bestFit="1" customWidth="1"/>
    <col min="10" max="10" width="11" customWidth="1"/>
    <col min="11" max="11" width="11.5703125" customWidth="1"/>
    <col min="12" max="12" width="10.7109375" bestFit="1" customWidth="1"/>
    <col min="13" max="13" width="10.42578125" customWidth="1"/>
    <col min="14" max="14" width="11.42578125" bestFit="1" customWidth="1"/>
  </cols>
  <sheetData>
    <row r="1" spans="2:14" ht="75" x14ac:dyDescent="0.25">
      <c r="B1" s="28"/>
      <c r="C1" s="27" t="s">
        <v>0</v>
      </c>
      <c r="D1" s="34" t="s">
        <v>16</v>
      </c>
      <c r="E1" s="34" t="s">
        <v>1</v>
      </c>
      <c r="F1" s="34" t="s">
        <v>2</v>
      </c>
      <c r="G1" s="34" t="s">
        <v>3</v>
      </c>
      <c r="H1" s="34" t="s">
        <v>4</v>
      </c>
      <c r="I1" s="34" t="s">
        <v>9</v>
      </c>
      <c r="J1" s="34" t="s">
        <v>204</v>
      </c>
      <c r="K1" s="34" t="s">
        <v>36</v>
      </c>
      <c r="L1" s="34" t="s">
        <v>10</v>
      </c>
      <c r="M1" s="34" t="s">
        <v>182</v>
      </c>
      <c r="N1" s="34" t="s">
        <v>36</v>
      </c>
    </row>
    <row r="2" spans="2:14" ht="17.25" x14ac:dyDescent="0.25">
      <c r="B2" s="28"/>
      <c r="C2" s="27"/>
      <c r="D2" s="34"/>
      <c r="E2" s="34"/>
      <c r="F2" s="34" t="s">
        <v>5</v>
      </c>
      <c r="G2" s="34" t="s">
        <v>6</v>
      </c>
      <c r="H2" s="34" t="s">
        <v>7</v>
      </c>
      <c r="I2" s="34" t="s">
        <v>8</v>
      </c>
      <c r="J2" s="34" t="s">
        <v>205</v>
      </c>
      <c r="K2" s="34" t="s">
        <v>205</v>
      </c>
      <c r="L2" s="34" t="s">
        <v>206</v>
      </c>
      <c r="M2" s="34" t="s">
        <v>207</v>
      </c>
      <c r="N2" s="34" t="s">
        <v>207</v>
      </c>
    </row>
    <row r="3" spans="2:14" x14ac:dyDescent="0.25">
      <c r="B3" s="28">
        <v>1</v>
      </c>
      <c r="C3" s="39" t="s">
        <v>20</v>
      </c>
      <c r="D3" s="1" t="s">
        <v>17</v>
      </c>
      <c r="E3" s="1" t="s">
        <v>11</v>
      </c>
      <c r="F3" s="1">
        <v>35.703000000000003</v>
      </c>
      <c r="G3" s="1">
        <v>76.222999999999999</v>
      </c>
      <c r="H3" s="1">
        <v>5091</v>
      </c>
      <c r="I3" s="3">
        <v>15.3</v>
      </c>
      <c r="J3" s="8">
        <v>4.42</v>
      </c>
      <c r="K3" s="8">
        <v>0.27</v>
      </c>
      <c r="L3" s="1">
        <v>111.5</v>
      </c>
      <c r="M3" s="20">
        <v>2.08</v>
      </c>
      <c r="N3" s="20">
        <v>0.21</v>
      </c>
    </row>
    <row r="4" spans="2:14" x14ac:dyDescent="0.25">
      <c r="B4" s="28">
        <v>2</v>
      </c>
      <c r="C4" s="39"/>
      <c r="D4" s="1" t="s">
        <v>19</v>
      </c>
      <c r="E4" s="1" t="s">
        <v>12</v>
      </c>
      <c r="F4" s="1">
        <v>35.765000000000001</v>
      </c>
      <c r="G4" s="1">
        <v>76.534999999999997</v>
      </c>
      <c r="H4" s="1">
        <v>4655</v>
      </c>
      <c r="I4" s="3">
        <v>6.6</v>
      </c>
      <c r="J4" s="8">
        <v>11.68</v>
      </c>
      <c r="K4" s="8">
        <v>2.19</v>
      </c>
      <c r="L4" s="1">
        <v>157.51</v>
      </c>
      <c r="M4" s="20">
        <v>0.82</v>
      </c>
      <c r="N4" s="20">
        <v>0.16</v>
      </c>
    </row>
    <row r="5" spans="2:14" x14ac:dyDescent="0.25">
      <c r="B5" s="28">
        <v>3</v>
      </c>
      <c r="C5" s="39"/>
      <c r="D5" s="1" t="s">
        <v>19</v>
      </c>
      <c r="E5" s="1" t="s">
        <v>13</v>
      </c>
      <c r="F5" s="1">
        <v>35.758000000000003</v>
      </c>
      <c r="G5" s="1">
        <v>76.536000000000001</v>
      </c>
      <c r="H5" s="1">
        <v>4643</v>
      </c>
      <c r="I5" s="3">
        <v>15.1</v>
      </c>
      <c r="J5" s="8">
        <v>4.22</v>
      </c>
      <c r="K5" s="8">
        <v>0.36</v>
      </c>
      <c r="L5" s="1">
        <v>160.72</v>
      </c>
      <c r="M5" s="20">
        <v>2.48</v>
      </c>
      <c r="N5" s="20">
        <v>0.24</v>
      </c>
    </row>
    <row r="6" spans="2:14" x14ac:dyDescent="0.25">
      <c r="B6" s="28">
        <v>4</v>
      </c>
      <c r="C6" s="39"/>
      <c r="D6" s="1" t="s">
        <v>18</v>
      </c>
      <c r="E6" s="1" t="s">
        <v>14</v>
      </c>
      <c r="F6" s="1">
        <v>35.820999999999998</v>
      </c>
      <c r="G6" s="1">
        <v>76.513000000000005</v>
      </c>
      <c r="H6" s="1">
        <v>4869</v>
      </c>
      <c r="I6" s="3">
        <v>14.4</v>
      </c>
      <c r="J6" s="8">
        <v>15.54</v>
      </c>
      <c r="K6" s="8">
        <v>0.75</v>
      </c>
      <c r="L6" s="1">
        <v>170.64</v>
      </c>
      <c r="M6" s="20">
        <v>0.65</v>
      </c>
      <c r="N6" s="20">
        <v>0.03</v>
      </c>
    </row>
    <row r="7" spans="2:14" x14ac:dyDescent="0.25">
      <c r="B7" s="28">
        <v>5</v>
      </c>
      <c r="C7" s="39"/>
      <c r="D7" s="1" t="s">
        <v>18</v>
      </c>
      <c r="E7" s="1" t="s">
        <v>15</v>
      </c>
      <c r="F7" s="1">
        <v>35.822000000000003</v>
      </c>
      <c r="G7" s="1">
        <v>76.516000000000005</v>
      </c>
      <c r="H7" s="1">
        <v>4877</v>
      </c>
      <c r="I7" s="3">
        <v>15</v>
      </c>
      <c r="J7" s="8">
        <v>6.04</v>
      </c>
      <c r="K7" s="8">
        <v>0.61</v>
      </c>
      <c r="L7" s="1">
        <v>170.3</v>
      </c>
      <c r="M7" s="20">
        <v>1.93</v>
      </c>
      <c r="N7" s="20">
        <v>0.24</v>
      </c>
    </row>
    <row r="8" spans="2:14" x14ac:dyDescent="0.25">
      <c r="B8" s="28">
        <v>6</v>
      </c>
      <c r="C8" s="39" t="s">
        <v>37</v>
      </c>
      <c r="D8" s="1" t="s">
        <v>168</v>
      </c>
      <c r="E8" s="1" t="s">
        <v>21</v>
      </c>
      <c r="F8" s="2">
        <v>62.486440000000002</v>
      </c>
      <c r="G8" s="2">
        <v>-152.70505</v>
      </c>
      <c r="H8" s="2">
        <v>1105</v>
      </c>
      <c r="I8" s="3">
        <v>62.629199999999997</v>
      </c>
      <c r="J8" s="4">
        <v>1.50179</v>
      </c>
      <c r="K8" s="4">
        <v>0.21427999999999997</v>
      </c>
      <c r="L8" s="1">
        <v>21</v>
      </c>
      <c r="M8" s="3"/>
      <c r="N8" s="3"/>
    </row>
    <row r="9" spans="2:14" x14ac:dyDescent="0.25">
      <c r="B9" s="28">
        <v>7</v>
      </c>
      <c r="C9" s="39"/>
      <c r="D9" s="1" t="s">
        <v>168</v>
      </c>
      <c r="E9" s="1" t="s">
        <v>22</v>
      </c>
      <c r="F9" s="2">
        <v>62.486440000000002</v>
      </c>
      <c r="G9" s="2">
        <v>-152.70505</v>
      </c>
      <c r="H9" s="2">
        <v>1105</v>
      </c>
      <c r="I9" s="3">
        <v>77.127600000000001</v>
      </c>
      <c r="J9" s="4">
        <v>2.05078</v>
      </c>
      <c r="K9" s="4">
        <v>0.16284999999999999</v>
      </c>
      <c r="L9" s="1">
        <v>21</v>
      </c>
      <c r="M9" s="3"/>
      <c r="N9" s="3"/>
    </row>
    <row r="10" spans="2:14" x14ac:dyDescent="0.25">
      <c r="B10" s="28">
        <v>8</v>
      </c>
      <c r="C10" s="39"/>
      <c r="D10" s="1" t="s">
        <v>168</v>
      </c>
      <c r="E10" s="1" t="s">
        <v>23</v>
      </c>
      <c r="F10" s="2">
        <v>62.498350000000002</v>
      </c>
      <c r="G10" s="2">
        <v>-152.67847</v>
      </c>
      <c r="H10" s="2">
        <v>987</v>
      </c>
      <c r="I10" s="3">
        <v>73.713899999999995</v>
      </c>
      <c r="J10" s="4">
        <v>1.7355899999999997</v>
      </c>
      <c r="K10" s="4">
        <v>0.15045</v>
      </c>
      <c r="L10" s="1">
        <v>21</v>
      </c>
      <c r="M10" s="3"/>
      <c r="N10" s="3"/>
    </row>
    <row r="11" spans="2:14" x14ac:dyDescent="0.25">
      <c r="B11" s="28">
        <v>9</v>
      </c>
      <c r="C11" s="39"/>
      <c r="D11" s="1" t="s">
        <v>168</v>
      </c>
      <c r="E11" s="1" t="s">
        <v>24</v>
      </c>
      <c r="F11" s="2">
        <v>62.510440000000003</v>
      </c>
      <c r="G11" s="2">
        <v>-152.63544999999999</v>
      </c>
      <c r="H11" s="2">
        <v>742</v>
      </c>
      <c r="I11" s="3">
        <v>69.447000000000003</v>
      </c>
      <c r="J11" s="4">
        <v>1.6169699999999998</v>
      </c>
      <c r="K11" s="4">
        <v>0.22919999999999999</v>
      </c>
      <c r="L11" s="1">
        <v>21</v>
      </c>
      <c r="M11" s="3"/>
      <c r="N11" s="3"/>
    </row>
    <row r="12" spans="2:14" x14ac:dyDescent="0.25">
      <c r="B12" s="28">
        <v>10</v>
      </c>
      <c r="C12" s="39"/>
      <c r="D12" s="1" t="s">
        <v>168</v>
      </c>
      <c r="E12" s="1" t="s">
        <v>25</v>
      </c>
      <c r="F12" s="2">
        <v>62.510440000000003</v>
      </c>
      <c r="G12" s="2">
        <v>-152.63544999999999</v>
      </c>
      <c r="H12" s="2">
        <v>742</v>
      </c>
      <c r="I12" s="3">
        <v>76.425299999999993</v>
      </c>
      <c r="J12" s="4">
        <v>2.93546</v>
      </c>
      <c r="K12" s="4">
        <v>0.36008000000000001</v>
      </c>
      <c r="L12" s="1">
        <v>21</v>
      </c>
      <c r="M12" s="3"/>
      <c r="N12" s="3"/>
    </row>
    <row r="13" spans="2:14" x14ac:dyDescent="0.25">
      <c r="B13" s="28">
        <v>11</v>
      </c>
      <c r="C13" s="39"/>
      <c r="D13" s="1" t="s">
        <v>168</v>
      </c>
      <c r="E13" s="1" t="s">
        <v>29</v>
      </c>
      <c r="F13" s="5" t="s">
        <v>131</v>
      </c>
      <c r="G13" s="5" t="s">
        <v>131</v>
      </c>
      <c r="H13" s="5" t="s">
        <v>131</v>
      </c>
      <c r="I13" s="3" t="s">
        <v>131</v>
      </c>
      <c r="J13" s="4">
        <v>1.9681200000000001</v>
      </c>
      <c r="K13" s="4">
        <v>0.52656000000000003</v>
      </c>
      <c r="L13" s="1">
        <v>21</v>
      </c>
      <c r="M13" s="3">
        <v>0.56999999999999995</v>
      </c>
      <c r="N13" s="3">
        <v>0.12</v>
      </c>
    </row>
    <row r="14" spans="2:14" x14ac:dyDescent="0.25">
      <c r="B14" s="28">
        <v>12</v>
      </c>
      <c r="C14" s="39"/>
      <c r="D14" s="1" t="s">
        <v>169</v>
      </c>
      <c r="E14" s="1" t="s">
        <v>26</v>
      </c>
      <c r="F14" s="2">
        <v>62.458419999999997</v>
      </c>
      <c r="G14" s="2">
        <v>-152.54951</v>
      </c>
      <c r="H14" s="2">
        <v>817</v>
      </c>
      <c r="I14" s="3">
        <v>57.4</v>
      </c>
      <c r="J14" s="4">
        <v>0.80252999999999997</v>
      </c>
      <c r="K14" s="4">
        <v>9.5159999999999995E-2</v>
      </c>
      <c r="L14" s="1">
        <v>20</v>
      </c>
      <c r="M14" s="3">
        <v>1.32</v>
      </c>
      <c r="N14" s="3">
        <v>0.14000000000000001</v>
      </c>
    </row>
    <row r="15" spans="2:14" x14ac:dyDescent="0.25">
      <c r="B15" s="28">
        <v>13</v>
      </c>
      <c r="C15" s="39"/>
      <c r="D15" s="1" t="s">
        <v>169</v>
      </c>
      <c r="E15" s="1" t="s">
        <v>30</v>
      </c>
      <c r="F15" s="2" t="s">
        <v>131</v>
      </c>
      <c r="G15" s="2" t="s">
        <v>131</v>
      </c>
      <c r="H15" s="2" t="s">
        <v>131</v>
      </c>
      <c r="I15" s="6" t="s">
        <v>131</v>
      </c>
      <c r="J15" s="4">
        <v>0.79481999999999997</v>
      </c>
      <c r="K15" s="4">
        <v>0.20855000000000001</v>
      </c>
      <c r="L15" s="1">
        <v>20</v>
      </c>
      <c r="M15" s="3">
        <v>1.33</v>
      </c>
      <c r="N15" s="3">
        <v>0.28000000000000003</v>
      </c>
    </row>
    <row r="16" spans="2:14" x14ac:dyDescent="0.25">
      <c r="B16" s="28">
        <v>14</v>
      </c>
      <c r="C16" s="39"/>
      <c r="D16" s="1" t="s">
        <v>169</v>
      </c>
      <c r="E16" s="1" t="s">
        <v>31</v>
      </c>
      <c r="F16" s="2">
        <v>62.458419999999997</v>
      </c>
      <c r="G16" s="2">
        <v>-152.54951</v>
      </c>
      <c r="H16" s="2">
        <v>817</v>
      </c>
      <c r="I16" s="3">
        <v>83.602500000000006</v>
      </c>
      <c r="J16" s="4">
        <v>0.56342999999999999</v>
      </c>
      <c r="K16" s="4">
        <v>6.6009999999999999E-2</v>
      </c>
      <c r="L16" s="1">
        <v>20</v>
      </c>
      <c r="M16" s="3"/>
      <c r="N16" s="3"/>
    </row>
    <row r="17" spans="2:14" x14ac:dyDescent="0.25">
      <c r="B17" s="28">
        <v>15</v>
      </c>
      <c r="C17" s="39"/>
      <c r="D17" s="1" t="s">
        <v>169</v>
      </c>
      <c r="E17" s="1" t="s">
        <v>32</v>
      </c>
      <c r="F17" s="2">
        <v>62.458419999999997</v>
      </c>
      <c r="G17" s="2">
        <v>-152.54951</v>
      </c>
      <c r="H17" s="2">
        <v>817</v>
      </c>
      <c r="I17" s="3">
        <v>57.0077</v>
      </c>
      <c r="J17" s="4">
        <v>0.71338999999999997</v>
      </c>
      <c r="K17" s="4">
        <v>9.5530000000000004E-2</v>
      </c>
      <c r="L17" s="1">
        <v>20</v>
      </c>
      <c r="M17" s="3"/>
      <c r="N17" s="3"/>
    </row>
    <row r="18" spans="2:14" x14ac:dyDescent="0.25">
      <c r="B18" s="28">
        <v>16</v>
      </c>
      <c r="C18" s="39"/>
      <c r="D18" s="1" t="s">
        <v>169</v>
      </c>
      <c r="E18" s="1" t="s">
        <v>33</v>
      </c>
      <c r="F18" s="2">
        <v>62.458419999999997</v>
      </c>
      <c r="G18" s="2">
        <v>-152.54951</v>
      </c>
      <c r="H18" s="2">
        <v>817</v>
      </c>
      <c r="I18" s="3">
        <v>71.470600000000005</v>
      </c>
      <c r="J18" s="4">
        <v>0.54103999999999997</v>
      </c>
      <c r="K18" s="4">
        <v>7.1109999999999993E-2</v>
      </c>
      <c r="L18" s="1">
        <v>20</v>
      </c>
      <c r="M18" s="3"/>
      <c r="N18" s="3"/>
    </row>
    <row r="19" spans="2:14" x14ac:dyDescent="0.25">
      <c r="B19" s="28">
        <v>17</v>
      </c>
      <c r="C19" s="39"/>
      <c r="D19" s="1" t="s">
        <v>169</v>
      </c>
      <c r="E19" s="1" t="s">
        <v>34</v>
      </c>
      <c r="F19" s="2">
        <v>62.458419999999997</v>
      </c>
      <c r="G19" s="2">
        <v>-152.54951</v>
      </c>
      <c r="H19" s="2">
        <v>817</v>
      </c>
      <c r="I19" s="3">
        <v>69.322999999999993</v>
      </c>
      <c r="J19" s="4">
        <v>0.78023999999999993</v>
      </c>
      <c r="K19" s="4">
        <v>7.467E-2</v>
      </c>
      <c r="L19" s="1">
        <v>20</v>
      </c>
      <c r="M19" s="3"/>
      <c r="N19" s="3"/>
    </row>
    <row r="20" spans="2:14" x14ac:dyDescent="0.25">
      <c r="B20" s="28">
        <v>18</v>
      </c>
      <c r="C20" s="39"/>
      <c r="D20" s="1" t="s">
        <v>169</v>
      </c>
      <c r="E20" s="1" t="s">
        <v>35</v>
      </c>
      <c r="F20" s="2">
        <v>62.458419999999997</v>
      </c>
      <c r="G20" s="2">
        <v>-152.54951</v>
      </c>
      <c r="H20" s="2">
        <v>817</v>
      </c>
      <c r="I20" s="3">
        <v>63.412700000000001</v>
      </c>
      <c r="J20" s="4">
        <v>1.37598</v>
      </c>
      <c r="K20" s="4">
        <v>0.13921</v>
      </c>
      <c r="L20" s="1">
        <v>20</v>
      </c>
      <c r="M20" s="3"/>
      <c r="N20" s="3"/>
    </row>
    <row r="21" spans="2:14" x14ac:dyDescent="0.25">
      <c r="B21" s="28">
        <v>19</v>
      </c>
      <c r="C21" s="39"/>
      <c r="D21" s="1" t="s">
        <v>170</v>
      </c>
      <c r="E21" s="1" t="s">
        <v>27</v>
      </c>
      <c r="F21" s="2">
        <v>62.385595000000002</v>
      </c>
      <c r="G21" s="2">
        <v>-152.706198</v>
      </c>
      <c r="H21" s="2">
        <v>942</v>
      </c>
      <c r="I21" s="3">
        <v>83.3</v>
      </c>
      <c r="J21" s="4">
        <v>2.2713200000000002</v>
      </c>
      <c r="K21" s="4">
        <v>0.14462</v>
      </c>
      <c r="L21" s="1">
        <v>20</v>
      </c>
      <c r="M21" s="3">
        <v>0.67</v>
      </c>
      <c r="N21" s="3">
        <v>0.04</v>
      </c>
    </row>
    <row r="22" spans="2:14" x14ac:dyDescent="0.25">
      <c r="B22" s="28">
        <v>20</v>
      </c>
      <c r="C22" s="39"/>
      <c r="D22" s="1" t="s">
        <v>170</v>
      </c>
      <c r="E22" s="1" t="s">
        <v>28</v>
      </c>
      <c r="F22" s="2">
        <v>62.385595000000002</v>
      </c>
      <c r="G22" s="2">
        <v>-152.706198</v>
      </c>
      <c r="H22" s="2">
        <v>942</v>
      </c>
      <c r="I22" s="20">
        <v>83.52</v>
      </c>
      <c r="J22" s="4">
        <v>1.5802</v>
      </c>
      <c r="K22" s="4">
        <v>9.2589999999999992E-2</v>
      </c>
      <c r="L22" s="1">
        <v>20</v>
      </c>
      <c r="M22" s="3">
        <v>0.47</v>
      </c>
      <c r="N22" s="3">
        <v>0.03</v>
      </c>
    </row>
    <row r="23" spans="2:14" x14ac:dyDescent="0.25">
      <c r="B23" s="28">
        <v>21</v>
      </c>
      <c r="C23" s="39" t="s">
        <v>44</v>
      </c>
      <c r="D23" s="5" t="s">
        <v>171</v>
      </c>
      <c r="E23" s="1" t="s">
        <v>38</v>
      </c>
      <c r="F23" s="1">
        <v>30.9</v>
      </c>
      <c r="G23" s="1">
        <v>79.09</v>
      </c>
      <c r="H23" s="1">
        <v>4315</v>
      </c>
      <c r="I23" s="1">
        <v>18.7</v>
      </c>
      <c r="J23" s="8">
        <v>1.1000000000000001</v>
      </c>
      <c r="K23" s="4">
        <v>0.2</v>
      </c>
      <c r="L23" s="1">
        <v>93.1</v>
      </c>
      <c r="M23" s="3">
        <v>5.3</v>
      </c>
      <c r="N23" s="20">
        <v>1.2</v>
      </c>
    </row>
    <row r="24" spans="2:14" x14ac:dyDescent="0.25">
      <c r="B24" s="28">
        <v>22</v>
      </c>
      <c r="C24" s="39"/>
      <c r="D24" s="5" t="s">
        <v>171</v>
      </c>
      <c r="E24" s="1" t="s">
        <v>39</v>
      </c>
      <c r="F24" s="1">
        <v>30.9</v>
      </c>
      <c r="G24" s="1">
        <v>79.08</v>
      </c>
      <c r="H24" s="1">
        <v>4280</v>
      </c>
      <c r="I24" s="1">
        <v>18.7</v>
      </c>
      <c r="J24" s="8">
        <v>1.6</v>
      </c>
      <c r="K24" s="4">
        <v>0.3</v>
      </c>
      <c r="L24" s="1">
        <v>93.1</v>
      </c>
      <c r="M24" s="3">
        <v>3.6</v>
      </c>
      <c r="N24" s="20">
        <v>0.8</v>
      </c>
    </row>
    <row r="25" spans="2:14" x14ac:dyDescent="0.25">
      <c r="B25" s="28">
        <v>23</v>
      </c>
      <c r="C25" s="39"/>
      <c r="D25" s="5" t="s">
        <v>172</v>
      </c>
      <c r="E25" s="1" t="s">
        <v>40</v>
      </c>
      <c r="F25" s="1">
        <v>30.89</v>
      </c>
      <c r="G25" s="1">
        <v>79.09</v>
      </c>
      <c r="H25" s="1">
        <v>4325</v>
      </c>
      <c r="I25" s="1">
        <v>18.600000000000001</v>
      </c>
      <c r="J25" s="8">
        <v>2.7</v>
      </c>
      <c r="K25" s="4">
        <v>0.3</v>
      </c>
      <c r="L25" s="1">
        <v>95.4</v>
      </c>
      <c r="M25" s="3">
        <v>2.1</v>
      </c>
      <c r="N25" s="20">
        <v>0.4</v>
      </c>
    </row>
    <row r="26" spans="2:14" x14ac:dyDescent="0.25">
      <c r="B26" s="28">
        <v>24</v>
      </c>
      <c r="C26" s="39"/>
      <c r="D26" s="5" t="s">
        <v>172</v>
      </c>
      <c r="E26" s="1" t="s">
        <v>41</v>
      </c>
      <c r="F26" s="1">
        <v>30.9</v>
      </c>
      <c r="G26" s="1">
        <v>79.09</v>
      </c>
      <c r="H26" s="1">
        <v>4285</v>
      </c>
      <c r="I26" s="1">
        <v>14.6</v>
      </c>
      <c r="J26" s="8">
        <v>2.5</v>
      </c>
      <c r="K26" s="4">
        <v>0.3</v>
      </c>
      <c r="L26" s="1">
        <v>95.4</v>
      </c>
      <c r="M26" s="3">
        <v>2.2999999999999998</v>
      </c>
      <c r="N26" s="20">
        <v>0.4</v>
      </c>
    </row>
    <row r="27" spans="2:14" x14ac:dyDescent="0.25">
      <c r="B27" s="28">
        <v>25</v>
      </c>
      <c r="C27" s="39"/>
      <c r="D27" s="5" t="s">
        <v>172</v>
      </c>
      <c r="E27" s="1" t="s">
        <v>42</v>
      </c>
      <c r="F27" s="1">
        <v>30.92</v>
      </c>
      <c r="G27" s="1">
        <v>79.08</v>
      </c>
      <c r="H27" s="1">
        <v>4130</v>
      </c>
      <c r="I27" s="1">
        <v>16.399999999999999</v>
      </c>
      <c r="J27" s="8">
        <v>2.6</v>
      </c>
      <c r="K27" s="4">
        <v>0.3</v>
      </c>
      <c r="L27" s="1">
        <v>95.4</v>
      </c>
      <c r="M27" s="3">
        <v>2.2000000000000002</v>
      </c>
      <c r="N27" s="20">
        <v>0.4</v>
      </c>
    </row>
    <row r="28" spans="2:14" x14ac:dyDescent="0.25">
      <c r="B28" s="28">
        <v>26</v>
      </c>
      <c r="C28" s="39"/>
      <c r="D28" s="5" t="s">
        <v>172</v>
      </c>
      <c r="E28" s="1" t="s">
        <v>43</v>
      </c>
      <c r="F28" s="1">
        <v>30.92</v>
      </c>
      <c r="G28" s="1">
        <v>79.08</v>
      </c>
      <c r="H28" s="1">
        <v>4130</v>
      </c>
      <c r="I28" s="1">
        <v>19.899999999999999</v>
      </c>
      <c r="J28" s="8">
        <v>1.5</v>
      </c>
      <c r="K28" s="4">
        <v>0.4</v>
      </c>
      <c r="L28" s="1">
        <v>95.4</v>
      </c>
      <c r="M28" s="3">
        <v>3.8</v>
      </c>
      <c r="N28" s="20">
        <v>1.1000000000000001</v>
      </c>
    </row>
    <row r="29" spans="2:14" x14ac:dyDescent="0.25">
      <c r="B29" s="28">
        <v>27</v>
      </c>
      <c r="C29" s="39" t="s">
        <v>61</v>
      </c>
      <c r="D29" s="7" t="s">
        <v>45</v>
      </c>
      <c r="E29" s="1" t="s">
        <v>46</v>
      </c>
      <c r="F29" s="1">
        <v>45.889119999999998</v>
      </c>
      <c r="G29" s="1">
        <v>6.8581899999999996</v>
      </c>
      <c r="H29" s="1">
        <v>1817</v>
      </c>
      <c r="I29" s="3">
        <v>15.762999999999998</v>
      </c>
      <c r="J29" s="8">
        <v>23.82</v>
      </c>
      <c r="K29" s="8">
        <v>1.68</v>
      </c>
      <c r="L29" s="3">
        <v>45.33</v>
      </c>
      <c r="M29" s="3">
        <v>0.11</v>
      </c>
      <c r="N29" s="9">
        <v>0.01</v>
      </c>
    </row>
    <row r="30" spans="2:14" x14ac:dyDescent="0.25">
      <c r="B30" s="28">
        <v>28</v>
      </c>
      <c r="C30" s="39"/>
      <c r="D30" s="7" t="s">
        <v>45</v>
      </c>
      <c r="E30" s="1" t="s">
        <v>47</v>
      </c>
      <c r="F30" s="1">
        <v>45.889119999999998</v>
      </c>
      <c r="G30" s="1">
        <v>6.8581899999999996</v>
      </c>
      <c r="H30" s="1">
        <v>1817</v>
      </c>
      <c r="I30" s="3">
        <v>30.856699999999996</v>
      </c>
      <c r="J30" s="8">
        <v>15.17</v>
      </c>
      <c r="K30" s="8">
        <v>1.07</v>
      </c>
      <c r="L30" s="3">
        <v>45.33</v>
      </c>
      <c r="M30" s="3">
        <v>0.17</v>
      </c>
      <c r="N30" s="9">
        <v>0.02</v>
      </c>
    </row>
    <row r="31" spans="2:14" x14ac:dyDescent="0.25">
      <c r="B31" s="28">
        <v>29</v>
      </c>
      <c r="C31" s="39"/>
      <c r="D31" s="7" t="s">
        <v>45</v>
      </c>
      <c r="E31" s="1" t="s">
        <v>48</v>
      </c>
      <c r="F31" s="1">
        <v>45.889119999999998</v>
      </c>
      <c r="G31" s="1">
        <v>6.8581899999999996</v>
      </c>
      <c r="H31" s="1">
        <v>1817</v>
      </c>
      <c r="I31" s="3">
        <v>12.863499999999998</v>
      </c>
      <c r="J31" s="8">
        <v>9.5</v>
      </c>
      <c r="K31" s="8">
        <v>0.68</v>
      </c>
      <c r="L31" s="3">
        <v>45.33</v>
      </c>
      <c r="M31" s="3">
        <v>0.27</v>
      </c>
      <c r="N31" s="9">
        <v>0.03</v>
      </c>
    </row>
    <row r="32" spans="2:14" x14ac:dyDescent="0.25">
      <c r="B32" s="28">
        <v>30</v>
      </c>
      <c r="C32" s="39"/>
      <c r="D32" s="7" t="s">
        <v>45</v>
      </c>
      <c r="E32" s="1" t="s">
        <v>49</v>
      </c>
      <c r="F32" s="1">
        <v>45.889360000000003</v>
      </c>
      <c r="G32" s="1">
        <v>6.8557899999999998</v>
      </c>
      <c r="H32" s="1">
        <v>1765</v>
      </c>
      <c r="I32" s="3">
        <v>26.43</v>
      </c>
      <c r="J32" s="8">
        <v>14.45</v>
      </c>
      <c r="K32" s="8">
        <v>0.87</v>
      </c>
      <c r="L32" s="3">
        <v>45.33</v>
      </c>
      <c r="M32" s="3">
        <v>0.17</v>
      </c>
      <c r="N32" s="9">
        <v>0.02</v>
      </c>
    </row>
    <row r="33" spans="2:14" x14ac:dyDescent="0.25">
      <c r="B33" s="28">
        <v>31</v>
      </c>
      <c r="C33" s="39"/>
      <c r="D33" s="7" t="s">
        <v>45</v>
      </c>
      <c r="E33" s="1" t="s">
        <v>50</v>
      </c>
      <c r="F33" s="1">
        <v>45.888689999999997</v>
      </c>
      <c r="G33" s="1">
        <v>6.8553899999999999</v>
      </c>
      <c r="H33" s="1">
        <v>1810</v>
      </c>
      <c r="I33" s="3">
        <v>12.553100000000001</v>
      </c>
      <c r="J33" s="8">
        <v>14.1</v>
      </c>
      <c r="K33" s="8">
        <v>0.76</v>
      </c>
      <c r="L33" s="3">
        <v>45.33</v>
      </c>
      <c r="M33" s="3">
        <v>0.18</v>
      </c>
      <c r="N33" s="9">
        <v>0.02</v>
      </c>
    </row>
    <row r="34" spans="2:14" x14ac:dyDescent="0.25">
      <c r="B34" s="28">
        <v>32</v>
      </c>
      <c r="C34" s="39"/>
      <c r="D34" s="7" t="s">
        <v>45</v>
      </c>
      <c r="E34" s="1" t="s">
        <v>51</v>
      </c>
      <c r="F34" s="1">
        <v>45.889569999999999</v>
      </c>
      <c r="G34" s="1">
        <v>6.8568100000000003</v>
      </c>
      <c r="H34" s="1">
        <v>1794</v>
      </c>
      <c r="I34" s="3">
        <v>14.187100000000001</v>
      </c>
      <c r="J34" s="8">
        <v>19.39</v>
      </c>
      <c r="K34" s="8">
        <v>2.54</v>
      </c>
      <c r="L34" s="3">
        <v>45.33</v>
      </c>
      <c r="M34" s="3">
        <v>0.13</v>
      </c>
      <c r="N34" s="9">
        <v>0.02</v>
      </c>
    </row>
    <row r="35" spans="2:14" x14ac:dyDescent="0.25">
      <c r="B35" s="28">
        <v>33</v>
      </c>
      <c r="C35" s="39"/>
      <c r="D35" s="7" t="s">
        <v>45</v>
      </c>
      <c r="E35" s="1" t="s">
        <v>52</v>
      </c>
      <c r="F35" s="1">
        <v>45.888300000000001</v>
      </c>
      <c r="G35" s="1">
        <v>6.8546500000000004</v>
      </c>
      <c r="H35" s="1">
        <v>1795</v>
      </c>
      <c r="I35" s="3"/>
      <c r="J35" s="8">
        <v>2.72</v>
      </c>
      <c r="K35" s="8">
        <v>0.24</v>
      </c>
      <c r="L35" s="3">
        <v>45.33</v>
      </c>
      <c r="M35" s="3">
        <v>0.93</v>
      </c>
      <c r="N35" s="9">
        <v>0.12</v>
      </c>
    </row>
    <row r="36" spans="2:14" x14ac:dyDescent="0.25">
      <c r="B36" s="28">
        <v>34</v>
      </c>
      <c r="C36" s="39"/>
      <c r="D36" s="7" t="s">
        <v>45</v>
      </c>
      <c r="E36" s="1" t="s">
        <v>57</v>
      </c>
      <c r="F36" s="1">
        <v>45.879539999999999</v>
      </c>
      <c r="G36" s="1">
        <v>6.8681200000000002</v>
      </c>
      <c r="H36" s="1">
        <v>2561</v>
      </c>
      <c r="I36" s="3">
        <v>15.294</v>
      </c>
      <c r="J36" s="8">
        <v>3.79</v>
      </c>
      <c r="K36" s="8">
        <v>0.62</v>
      </c>
      <c r="L36" s="3">
        <v>45.33</v>
      </c>
      <c r="M36" s="3">
        <v>0.52</v>
      </c>
      <c r="N36" s="9">
        <v>0.1</v>
      </c>
    </row>
    <row r="37" spans="2:14" x14ac:dyDescent="0.25">
      <c r="B37" s="28">
        <v>35</v>
      </c>
      <c r="C37" s="39"/>
      <c r="D37" s="7" t="s">
        <v>45</v>
      </c>
      <c r="E37" s="1" t="s">
        <v>58</v>
      </c>
      <c r="F37" s="1">
        <v>45.879539999999999</v>
      </c>
      <c r="G37" s="1">
        <v>6.8681200000000002</v>
      </c>
      <c r="H37" s="1">
        <v>2561</v>
      </c>
      <c r="I37" s="3">
        <v>14.270900000000001</v>
      </c>
      <c r="J37" s="8">
        <v>3.03</v>
      </c>
      <c r="K37" s="8">
        <v>0.45</v>
      </c>
      <c r="L37" s="3">
        <v>35.25</v>
      </c>
      <c r="M37" s="3">
        <v>0.64</v>
      </c>
      <c r="N37" s="9">
        <v>0.11</v>
      </c>
    </row>
    <row r="38" spans="2:14" x14ac:dyDescent="0.25">
      <c r="B38" s="28">
        <v>36</v>
      </c>
      <c r="C38" s="39"/>
      <c r="D38" s="7" t="s">
        <v>45</v>
      </c>
      <c r="E38" s="1" t="s">
        <v>59</v>
      </c>
      <c r="F38" s="1">
        <v>45.879539999999999</v>
      </c>
      <c r="G38" s="1">
        <v>6.8681200000000002</v>
      </c>
      <c r="H38" s="1">
        <v>2561</v>
      </c>
      <c r="I38" s="3">
        <v>10.886699999999998</v>
      </c>
      <c r="J38" s="8">
        <v>4.26</v>
      </c>
      <c r="K38" s="8">
        <v>0.65</v>
      </c>
      <c r="L38" s="3">
        <v>35.25</v>
      </c>
      <c r="M38" s="3">
        <v>0.46</v>
      </c>
      <c r="N38" s="9">
        <v>0.08</v>
      </c>
    </row>
    <row r="39" spans="2:14" x14ac:dyDescent="0.25">
      <c r="B39" s="28">
        <v>37</v>
      </c>
      <c r="C39" s="39"/>
      <c r="D39" s="7" t="s">
        <v>45</v>
      </c>
      <c r="E39" s="1" t="s">
        <v>60</v>
      </c>
      <c r="F39" s="1">
        <v>45.880279999999999</v>
      </c>
      <c r="G39" s="1">
        <v>6.8702699999999997</v>
      </c>
      <c r="H39" s="1">
        <v>2570</v>
      </c>
      <c r="I39" s="3">
        <v>13.756400000000003</v>
      </c>
      <c r="J39" s="8">
        <v>1.97</v>
      </c>
      <c r="K39" s="8">
        <v>0.24</v>
      </c>
      <c r="L39" s="3">
        <v>35.25</v>
      </c>
      <c r="M39" s="3">
        <v>1.08</v>
      </c>
      <c r="N39" s="9">
        <v>0.12</v>
      </c>
    </row>
    <row r="40" spans="2:14" x14ac:dyDescent="0.25">
      <c r="B40" s="28">
        <v>38</v>
      </c>
      <c r="C40" s="39"/>
      <c r="D40" s="7" t="s">
        <v>53</v>
      </c>
      <c r="E40" s="1" t="s">
        <v>54</v>
      </c>
      <c r="F40" s="1">
        <v>45.96463</v>
      </c>
      <c r="G40" s="1">
        <v>6.9694399999999996</v>
      </c>
      <c r="H40" s="1">
        <v>2346</v>
      </c>
      <c r="I40" s="9">
        <v>11.6906</v>
      </c>
      <c r="J40" s="8">
        <v>9.7799999999999994</v>
      </c>
      <c r="K40" s="8">
        <v>0.62</v>
      </c>
      <c r="L40" s="3">
        <v>36.11</v>
      </c>
      <c r="M40" s="3">
        <v>0.2</v>
      </c>
      <c r="N40" s="9">
        <v>0.02</v>
      </c>
    </row>
    <row r="41" spans="2:14" x14ac:dyDescent="0.25">
      <c r="B41" s="28">
        <v>39</v>
      </c>
      <c r="C41" s="39"/>
      <c r="D41" s="7" t="s">
        <v>53</v>
      </c>
      <c r="E41" s="1" t="s">
        <v>55</v>
      </c>
      <c r="F41" s="1">
        <v>45.96463</v>
      </c>
      <c r="G41" s="1">
        <v>6.9694399999999996</v>
      </c>
      <c r="H41" s="1">
        <v>2346</v>
      </c>
      <c r="I41" s="9">
        <v>14.784200000000002</v>
      </c>
      <c r="J41" s="8">
        <v>10.38</v>
      </c>
      <c r="K41" s="8">
        <v>0.73</v>
      </c>
      <c r="L41" s="3">
        <v>36.11</v>
      </c>
      <c r="M41" s="3">
        <v>0.19</v>
      </c>
      <c r="N41" s="9">
        <v>0.02</v>
      </c>
    </row>
    <row r="42" spans="2:14" x14ac:dyDescent="0.25">
      <c r="B42" s="28">
        <v>40</v>
      </c>
      <c r="C42" s="39"/>
      <c r="D42" s="7" t="s">
        <v>53</v>
      </c>
      <c r="E42" s="1" t="s">
        <v>56</v>
      </c>
      <c r="F42" s="1">
        <v>45.96463</v>
      </c>
      <c r="G42" s="1">
        <v>6.9694399999999996</v>
      </c>
      <c r="H42" s="1">
        <v>2346</v>
      </c>
      <c r="I42" s="9">
        <v>9.9133999999999958</v>
      </c>
      <c r="J42" s="8">
        <v>12.51</v>
      </c>
      <c r="K42" s="8">
        <v>1.3</v>
      </c>
      <c r="L42" s="3">
        <v>36.11</v>
      </c>
      <c r="M42" s="3">
        <v>0.16</v>
      </c>
      <c r="N42" s="9">
        <v>0.02</v>
      </c>
    </row>
    <row r="43" spans="2:14" x14ac:dyDescent="0.25">
      <c r="B43" s="28">
        <v>41</v>
      </c>
      <c r="C43" s="39" t="s">
        <v>218</v>
      </c>
      <c r="D43" s="7" t="s">
        <v>53</v>
      </c>
      <c r="E43" s="10" t="s">
        <v>208</v>
      </c>
      <c r="F43" s="11">
        <v>45.965330000000002</v>
      </c>
      <c r="G43" s="11">
        <v>6.9743899999999996</v>
      </c>
      <c r="H43" s="10">
        <v>2357</v>
      </c>
      <c r="I43" s="3">
        <v>8.17</v>
      </c>
      <c r="J43" s="10">
        <v>3.26</v>
      </c>
      <c r="K43" s="10">
        <v>0.35</v>
      </c>
      <c r="L43" s="12">
        <v>36.090000000000003</v>
      </c>
      <c r="M43" s="12">
        <v>0.62</v>
      </c>
      <c r="N43" s="12">
        <v>0.09</v>
      </c>
    </row>
    <row r="44" spans="2:14" x14ac:dyDescent="0.25">
      <c r="B44" s="28">
        <v>42</v>
      </c>
      <c r="C44" s="39"/>
      <c r="D44" s="7" t="s">
        <v>53</v>
      </c>
      <c r="E44" s="10" t="s">
        <v>209</v>
      </c>
      <c r="F44" s="11">
        <v>45.964370000000002</v>
      </c>
      <c r="G44" s="11">
        <v>6.9736900000000004</v>
      </c>
      <c r="H44" s="10">
        <v>2366</v>
      </c>
      <c r="I44" s="3">
        <v>6.67</v>
      </c>
      <c r="J44" s="10">
        <v>5.21</v>
      </c>
      <c r="K44" s="10">
        <v>0.46</v>
      </c>
      <c r="L44" s="12">
        <v>37.39</v>
      </c>
      <c r="M44" s="12">
        <v>0.4</v>
      </c>
      <c r="N44" s="12">
        <v>5.1999999999999998E-2</v>
      </c>
    </row>
    <row r="45" spans="2:14" x14ac:dyDescent="0.25">
      <c r="B45" s="28">
        <v>43</v>
      </c>
      <c r="C45" s="39"/>
      <c r="D45" s="7" t="s">
        <v>53</v>
      </c>
      <c r="E45" s="10" t="s">
        <v>210</v>
      </c>
      <c r="F45" s="11">
        <v>45.963537000000002</v>
      </c>
      <c r="G45" s="11">
        <v>6.97227</v>
      </c>
      <c r="H45" s="1">
        <v>2403</v>
      </c>
      <c r="I45" s="9">
        <v>21.98</v>
      </c>
      <c r="J45" s="10">
        <v>7.27</v>
      </c>
      <c r="K45" s="10">
        <v>0.8</v>
      </c>
      <c r="L45" s="12">
        <v>36.17</v>
      </c>
      <c r="M45" s="12">
        <v>0.28000000000000003</v>
      </c>
      <c r="N45" s="12">
        <v>2.3E-2</v>
      </c>
    </row>
    <row r="46" spans="2:14" x14ac:dyDescent="0.25">
      <c r="B46" s="28">
        <f>B45+1</f>
        <v>44</v>
      </c>
      <c r="C46" s="39"/>
      <c r="D46" s="7" t="s">
        <v>45</v>
      </c>
      <c r="E46" s="38" t="s">
        <v>211</v>
      </c>
      <c r="F46" s="13">
        <v>45.889119999999998</v>
      </c>
      <c r="G46" s="13">
        <v>6.85785</v>
      </c>
      <c r="H46" s="6">
        <v>1741</v>
      </c>
      <c r="I46" s="36">
        <v>29</v>
      </c>
      <c r="J46" s="14">
        <v>5.8861261988444902</v>
      </c>
      <c r="K46" s="14">
        <v>0.30468498847356101</v>
      </c>
      <c r="L46" s="12">
        <v>45.3</v>
      </c>
      <c r="M46" s="12"/>
      <c r="N46" s="12"/>
    </row>
    <row r="47" spans="2:14" x14ac:dyDescent="0.25">
      <c r="B47" s="28">
        <f t="shared" ref="B47:B110" si="0">B46+1</f>
        <v>45</v>
      </c>
      <c r="C47" s="39"/>
      <c r="D47" s="7" t="s">
        <v>45</v>
      </c>
      <c r="E47" s="10" t="s">
        <v>212</v>
      </c>
      <c r="F47" s="13">
        <v>45.889119999999998</v>
      </c>
      <c r="G47" s="13">
        <v>6.85785</v>
      </c>
      <c r="H47" s="6">
        <v>1741</v>
      </c>
      <c r="I47" s="9">
        <v>34.7376</v>
      </c>
      <c r="J47" s="10">
        <v>9.1300000000000008</v>
      </c>
      <c r="K47" s="14">
        <v>0.91300000000000003</v>
      </c>
      <c r="L47" s="12">
        <v>45.3</v>
      </c>
      <c r="M47" s="12"/>
      <c r="N47" s="12"/>
    </row>
    <row r="48" spans="2:14" x14ac:dyDescent="0.25">
      <c r="B48" s="28">
        <f t="shared" si="0"/>
        <v>46</v>
      </c>
      <c r="C48" s="39"/>
      <c r="D48" s="7" t="s">
        <v>45</v>
      </c>
      <c r="E48" s="10" t="s">
        <v>213</v>
      </c>
      <c r="F48" s="13">
        <v>45.889470000000003</v>
      </c>
      <c r="G48" s="13">
        <v>6.8575600000000003</v>
      </c>
      <c r="H48" s="6">
        <v>1732</v>
      </c>
      <c r="I48" s="37">
        <v>27.965</v>
      </c>
      <c r="J48" s="10">
        <v>4.5199999999999996</v>
      </c>
      <c r="K48" s="14">
        <v>0.33400000000000002</v>
      </c>
      <c r="L48" s="12">
        <v>45.3</v>
      </c>
      <c r="M48" s="12"/>
      <c r="N48" s="12"/>
    </row>
    <row r="49" spans="2:14" x14ac:dyDescent="0.25">
      <c r="B49" s="28">
        <f t="shared" si="0"/>
        <v>47</v>
      </c>
      <c r="C49" s="39"/>
      <c r="D49" s="7" t="s">
        <v>201</v>
      </c>
      <c r="E49" s="29" t="s">
        <v>214</v>
      </c>
      <c r="F49" s="29">
        <v>45.829520000000002</v>
      </c>
      <c r="G49" s="29">
        <v>6.90639</v>
      </c>
      <c r="H49" s="29">
        <v>3910</v>
      </c>
      <c r="I49" s="36">
        <v>41.1</v>
      </c>
      <c r="J49" s="30">
        <v>1.13425551</v>
      </c>
      <c r="K49" s="30">
        <v>0.15528027</v>
      </c>
      <c r="L49" s="5" t="s">
        <v>131</v>
      </c>
      <c r="M49" s="12"/>
      <c r="N49" s="12"/>
    </row>
    <row r="50" spans="2:14" x14ac:dyDescent="0.25">
      <c r="B50" s="28">
        <f t="shared" si="0"/>
        <v>48</v>
      </c>
      <c r="C50" s="39"/>
      <c r="D50" s="7" t="s">
        <v>202</v>
      </c>
      <c r="E50" s="29" t="s">
        <v>215</v>
      </c>
      <c r="F50" s="29">
        <v>45.814360000000001</v>
      </c>
      <c r="G50" s="29">
        <v>6.9404399999999997</v>
      </c>
      <c r="H50" s="29">
        <v>1455</v>
      </c>
      <c r="I50" s="36">
        <v>35.978400000000001</v>
      </c>
      <c r="J50" s="29">
        <v>0.27</v>
      </c>
      <c r="K50" s="29">
        <v>0.15</v>
      </c>
      <c r="L50" s="5" t="s">
        <v>131</v>
      </c>
      <c r="M50" s="12"/>
      <c r="N50" s="12"/>
    </row>
    <row r="51" spans="2:14" x14ac:dyDescent="0.25">
      <c r="B51" s="28">
        <f t="shared" si="0"/>
        <v>49</v>
      </c>
      <c r="C51" s="39"/>
      <c r="D51" s="7" t="s">
        <v>202</v>
      </c>
      <c r="E51" s="29" t="s">
        <v>216</v>
      </c>
      <c r="F51" s="29">
        <v>45.813940000000002</v>
      </c>
      <c r="G51" s="29">
        <v>6.9407100000000002</v>
      </c>
      <c r="H51" s="29">
        <v>1469</v>
      </c>
      <c r="I51" s="36">
        <v>25.816700000000001</v>
      </c>
      <c r="J51" s="29">
        <v>0.44</v>
      </c>
      <c r="K51" s="29">
        <v>0.19</v>
      </c>
      <c r="L51" s="5" t="s">
        <v>131</v>
      </c>
      <c r="M51" s="12"/>
      <c r="N51" s="12"/>
    </row>
    <row r="52" spans="2:14" x14ac:dyDescent="0.25">
      <c r="B52" s="28">
        <f t="shared" si="0"/>
        <v>50</v>
      </c>
      <c r="C52" s="39" t="s">
        <v>70</v>
      </c>
      <c r="D52" s="1" t="s">
        <v>69</v>
      </c>
      <c r="E52" s="1" t="s">
        <v>62</v>
      </c>
      <c r="F52" s="1">
        <v>62.82</v>
      </c>
      <c r="G52" s="1">
        <v>-151.25700000000001</v>
      </c>
      <c r="H52" s="1">
        <v>1390</v>
      </c>
      <c r="I52" s="35">
        <v>8.9090000000000007</v>
      </c>
      <c r="J52" s="8">
        <v>4.7519999999999998</v>
      </c>
      <c r="K52" s="8">
        <v>0.503</v>
      </c>
      <c r="L52" s="5" t="s">
        <v>131</v>
      </c>
      <c r="M52" s="15">
        <v>0.187</v>
      </c>
      <c r="N52" s="15">
        <v>3.0030000000000001E-2</v>
      </c>
    </row>
    <row r="53" spans="2:14" x14ac:dyDescent="0.25">
      <c r="B53" s="28">
        <f t="shared" si="0"/>
        <v>51</v>
      </c>
      <c r="C53" s="39"/>
      <c r="D53" s="1" t="s">
        <v>69</v>
      </c>
      <c r="E53" s="1" t="s">
        <v>63</v>
      </c>
      <c r="F53" s="1">
        <v>62.823999999999998</v>
      </c>
      <c r="G53" s="1">
        <v>-151.26</v>
      </c>
      <c r="H53" s="1">
        <v>1394</v>
      </c>
      <c r="I53" s="3">
        <v>12.49</v>
      </c>
      <c r="J53" s="8">
        <v>2.4550000000000001</v>
      </c>
      <c r="K53" s="8">
        <v>0.27300000000000002</v>
      </c>
      <c r="L53" s="5" t="s">
        <v>131</v>
      </c>
      <c r="M53" s="15">
        <v>0.36299999999999999</v>
      </c>
      <c r="N53" s="15">
        <v>6.0200000000000004E-2</v>
      </c>
    </row>
    <row r="54" spans="2:14" x14ac:dyDescent="0.25">
      <c r="B54" s="28">
        <f t="shared" si="0"/>
        <v>52</v>
      </c>
      <c r="C54" s="39"/>
      <c r="D54" s="1" t="s">
        <v>69</v>
      </c>
      <c r="E54" s="1" t="s">
        <v>64</v>
      </c>
      <c r="F54" s="1">
        <v>62.820999999999998</v>
      </c>
      <c r="G54" s="1">
        <v>-151.255</v>
      </c>
      <c r="H54" s="1">
        <v>1392</v>
      </c>
      <c r="I54" s="3">
        <v>9.3130000000000006</v>
      </c>
      <c r="J54" s="8">
        <v>1.696</v>
      </c>
      <c r="K54" s="8">
        <v>0.38200000000000001</v>
      </c>
      <c r="L54" s="5" t="s">
        <v>131</v>
      </c>
      <c r="M54" s="15">
        <v>0.52400000000000002</v>
      </c>
      <c r="N54" s="15">
        <v>0.13450000000000001</v>
      </c>
    </row>
    <row r="55" spans="2:14" x14ac:dyDescent="0.25">
      <c r="B55" s="28">
        <f t="shared" si="0"/>
        <v>53</v>
      </c>
      <c r="C55" s="39"/>
      <c r="D55" s="1" t="s">
        <v>69</v>
      </c>
      <c r="E55" s="1" t="s">
        <v>65</v>
      </c>
      <c r="F55" s="1">
        <v>62.811999999999998</v>
      </c>
      <c r="G55" s="1">
        <v>-151.249</v>
      </c>
      <c r="H55" s="1">
        <v>1369</v>
      </c>
      <c r="I55" s="3">
        <v>12.811999999999999</v>
      </c>
      <c r="J55" s="8">
        <v>2.84</v>
      </c>
      <c r="K55" s="8">
        <v>1.079</v>
      </c>
      <c r="L55" s="5" t="s">
        <v>131</v>
      </c>
      <c r="M55" s="15">
        <v>0.308</v>
      </c>
      <c r="N55" s="15">
        <v>0.1231</v>
      </c>
    </row>
    <row r="56" spans="2:14" x14ac:dyDescent="0.25">
      <c r="B56" s="28">
        <f t="shared" si="0"/>
        <v>54</v>
      </c>
      <c r="C56" s="39"/>
      <c r="D56" s="1" t="s">
        <v>69</v>
      </c>
      <c r="E56" s="1" t="s">
        <v>66</v>
      </c>
      <c r="F56" s="1">
        <v>62.811999999999998</v>
      </c>
      <c r="G56" s="1">
        <v>-151.24700000000001</v>
      </c>
      <c r="H56" s="1">
        <v>1377</v>
      </c>
      <c r="I56" s="3">
        <v>23.632000000000001</v>
      </c>
      <c r="J56" s="8">
        <v>1.6439999999999999</v>
      </c>
      <c r="K56" s="8">
        <v>0.122</v>
      </c>
      <c r="L56" s="5" t="s">
        <v>131</v>
      </c>
      <c r="M56" s="15">
        <v>0.53700000000000003</v>
      </c>
      <c r="N56" s="15">
        <v>7.6999999999999999E-2</v>
      </c>
    </row>
    <row r="57" spans="2:14" x14ac:dyDescent="0.25">
      <c r="B57" s="28">
        <f t="shared" si="0"/>
        <v>55</v>
      </c>
      <c r="C57" s="39"/>
      <c r="D57" s="1" t="s">
        <v>69</v>
      </c>
      <c r="E57" s="1" t="s">
        <v>67</v>
      </c>
      <c r="F57" s="1">
        <v>62.607999999999997</v>
      </c>
      <c r="G57" s="1">
        <v>-151.28200000000001</v>
      </c>
      <c r="H57" s="1">
        <v>551</v>
      </c>
      <c r="I57" s="3">
        <v>11.013</v>
      </c>
      <c r="J57" s="8">
        <v>2.629</v>
      </c>
      <c r="K57" s="8">
        <v>0.36199999999999999</v>
      </c>
      <c r="L57" s="5" t="s">
        <v>131</v>
      </c>
      <c r="M57" s="15">
        <v>0.16700000000000001</v>
      </c>
      <c r="N57" s="15">
        <v>3.09E-2</v>
      </c>
    </row>
    <row r="58" spans="2:14" x14ac:dyDescent="0.25">
      <c r="B58" s="28">
        <f t="shared" si="0"/>
        <v>56</v>
      </c>
      <c r="C58" s="39"/>
      <c r="D58" s="1" t="s">
        <v>69</v>
      </c>
      <c r="E58" s="1" t="s">
        <v>68</v>
      </c>
      <c r="F58" s="1">
        <v>62.607999999999997</v>
      </c>
      <c r="G58" s="1">
        <v>-151.28100000000001</v>
      </c>
      <c r="H58" s="1">
        <v>559</v>
      </c>
      <c r="I58" s="3">
        <v>11.266999999999999</v>
      </c>
      <c r="J58" s="8">
        <v>3.2080000000000002</v>
      </c>
      <c r="K58" s="8">
        <v>0.247</v>
      </c>
      <c r="L58" s="5" t="s">
        <v>131</v>
      </c>
      <c r="M58" s="15">
        <v>0.13700000000000001</v>
      </c>
      <c r="N58" s="15">
        <v>0.02</v>
      </c>
    </row>
    <row r="59" spans="2:14" x14ac:dyDescent="0.25">
      <c r="B59" s="28">
        <f t="shared" si="0"/>
        <v>57</v>
      </c>
      <c r="C59" s="39" t="s">
        <v>76</v>
      </c>
      <c r="D59" s="5" t="s">
        <v>173</v>
      </c>
      <c r="E59" s="2" t="s">
        <v>71</v>
      </c>
      <c r="F59" s="16">
        <v>32.228520373000002</v>
      </c>
      <c r="G59" s="16">
        <v>77.511288653999998</v>
      </c>
      <c r="H59" s="17">
        <v>4773.0351559999999</v>
      </c>
      <c r="I59" s="15">
        <v>26.39</v>
      </c>
      <c r="J59" s="18">
        <v>2.7092999999999998</v>
      </c>
      <c r="K59" s="18">
        <v>0.16639999999999999</v>
      </c>
      <c r="L59" s="19">
        <v>72.559100000000001</v>
      </c>
      <c r="M59" s="20">
        <v>1.3</v>
      </c>
      <c r="N59" s="20">
        <v>0.15</v>
      </c>
    </row>
    <row r="60" spans="2:14" x14ac:dyDescent="0.25">
      <c r="B60" s="28">
        <f t="shared" si="0"/>
        <v>58</v>
      </c>
      <c r="C60" s="39"/>
      <c r="D60" s="5" t="s">
        <v>173</v>
      </c>
      <c r="E60" s="2" t="s">
        <v>72</v>
      </c>
      <c r="F60" s="16">
        <v>32.232544859999997</v>
      </c>
      <c r="G60" s="16">
        <v>77.512331950000004</v>
      </c>
      <c r="H60" s="17">
        <v>4755.7319340000004</v>
      </c>
      <c r="I60" s="15">
        <v>26.78</v>
      </c>
      <c r="J60" s="18">
        <v>3.7909999999999999</v>
      </c>
      <c r="K60" s="18">
        <v>0.20580000000000001</v>
      </c>
      <c r="L60" s="19">
        <v>72.559100000000001</v>
      </c>
      <c r="M60" s="20">
        <v>0.93</v>
      </c>
      <c r="N60" s="20">
        <v>0.1</v>
      </c>
    </row>
    <row r="61" spans="2:14" x14ac:dyDescent="0.25">
      <c r="B61" s="28">
        <f t="shared" si="0"/>
        <v>59</v>
      </c>
      <c r="C61" s="39"/>
      <c r="D61" s="5" t="s">
        <v>173</v>
      </c>
      <c r="E61" s="2" t="s">
        <v>73</v>
      </c>
      <c r="F61" s="16">
        <v>32.236644112999997</v>
      </c>
      <c r="G61" s="16">
        <v>77.514246712000002</v>
      </c>
      <c r="H61" s="17">
        <v>4718.7211909999996</v>
      </c>
      <c r="I61" s="15">
        <v>28.75</v>
      </c>
      <c r="J61" s="18">
        <v>5.3606999999999996</v>
      </c>
      <c r="K61" s="18">
        <v>0.24879999999999999</v>
      </c>
      <c r="L61" s="19">
        <v>72.559100000000001</v>
      </c>
      <c r="M61" s="20">
        <v>0.66</v>
      </c>
      <c r="N61" s="20">
        <v>0.06</v>
      </c>
    </row>
    <row r="62" spans="2:14" x14ac:dyDescent="0.25">
      <c r="B62" s="28">
        <f t="shared" si="0"/>
        <v>60</v>
      </c>
      <c r="C62" s="39"/>
      <c r="D62" s="5" t="s">
        <v>173</v>
      </c>
      <c r="E62" s="2" t="s">
        <v>74</v>
      </c>
      <c r="F62" s="16">
        <v>32.240859372999999</v>
      </c>
      <c r="G62" s="16">
        <v>77.515767189000002</v>
      </c>
      <c r="H62" s="17">
        <v>4688.4399409999996</v>
      </c>
      <c r="I62" s="15">
        <v>30.2</v>
      </c>
      <c r="J62" s="18">
        <v>6.1631</v>
      </c>
      <c r="K62" s="18">
        <v>0.26490000000000002</v>
      </c>
      <c r="L62" s="19">
        <v>72.559100000000001</v>
      </c>
      <c r="M62" s="20">
        <v>0.56999999999999995</v>
      </c>
      <c r="N62" s="20">
        <v>0.05</v>
      </c>
    </row>
    <row r="63" spans="2:14" x14ac:dyDescent="0.25">
      <c r="B63" s="28">
        <f t="shared" si="0"/>
        <v>61</v>
      </c>
      <c r="C63" s="39"/>
      <c r="D63" s="5" t="s">
        <v>173</v>
      </c>
      <c r="E63" s="2" t="s">
        <v>75</v>
      </c>
      <c r="F63" s="16">
        <v>32.244905316999997</v>
      </c>
      <c r="G63" s="16">
        <v>77.518194756</v>
      </c>
      <c r="H63" s="17">
        <v>4638.2114259999998</v>
      </c>
      <c r="I63" s="15">
        <v>25.39</v>
      </c>
      <c r="J63" s="18">
        <v>3.6368</v>
      </c>
      <c r="K63" s="18">
        <v>0.20219999999999999</v>
      </c>
      <c r="L63" s="19">
        <v>72.559100000000001</v>
      </c>
      <c r="M63" s="20">
        <v>0.97</v>
      </c>
      <c r="N63" s="20">
        <v>0.1</v>
      </c>
    </row>
    <row r="64" spans="2:14" x14ac:dyDescent="0.25">
      <c r="B64" s="28">
        <f t="shared" si="0"/>
        <v>62</v>
      </c>
      <c r="C64" s="39" t="s">
        <v>115</v>
      </c>
      <c r="D64" s="1" t="s">
        <v>103</v>
      </c>
      <c r="E64" s="1" t="s">
        <v>77</v>
      </c>
      <c r="F64" s="1">
        <v>33.986499999999999</v>
      </c>
      <c r="G64" s="1">
        <v>77.456999999999994</v>
      </c>
      <c r="H64" s="1">
        <v>5294</v>
      </c>
      <c r="I64" s="3">
        <v>23.332599999999999</v>
      </c>
      <c r="J64" s="21">
        <v>20.9</v>
      </c>
      <c r="K64" s="8">
        <v>0.7</v>
      </c>
      <c r="L64" s="1">
        <v>105.3</v>
      </c>
      <c r="M64" s="20">
        <v>0.3</v>
      </c>
      <c r="N64" s="20">
        <v>0.04</v>
      </c>
    </row>
    <row r="65" spans="2:14" x14ac:dyDescent="0.25">
      <c r="B65" s="28">
        <f t="shared" si="0"/>
        <v>63</v>
      </c>
      <c r="C65" s="39"/>
      <c r="D65" s="1" t="s">
        <v>104</v>
      </c>
      <c r="E65" s="1" t="s">
        <v>78</v>
      </c>
      <c r="F65" s="1">
        <v>33.966799999999999</v>
      </c>
      <c r="G65" s="1">
        <v>77.468400000000003</v>
      </c>
      <c r="H65" s="1">
        <v>5339</v>
      </c>
      <c r="I65" s="3">
        <v>6.4551999999999996</v>
      </c>
      <c r="J65" s="21">
        <v>6</v>
      </c>
      <c r="K65" s="8">
        <v>0.7</v>
      </c>
      <c r="L65" s="1">
        <v>108.5</v>
      </c>
      <c r="M65" s="20">
        <v>1.1000000000000001</v>
      </c>
      <c r="N65" s="20">
        <v>0.2</v>
      </c>
    </row>
    <row r="66" spans="2:14" x14ac:dyDescent="0.25">
      <c r="B66" s="28">
        <f t="shared" si="0"/>
        <v>64</v>
      </c>
      <c r="C66" s="39"/>
      <c r="D66" s="1" t="s">
        <v>105</v>
      </c>
      <c r="E66" s="1" t="s">
        <v>79</v>
      </c>
      <c r="F66" s="1">
        <v>33.683300000000003</v>
      </c>
      <c r="G66" s="1">
        <v>77.590999999999994</v>
      </c>
      <c r="H66" s="1">
        <v>5340</v>
      </c>
      <c r="I66" s="3">
        <v>25.851500000000001</v>
      </c>
      <c r="J66" s="21">
        <v>10.8</v>
      </c>
      <c r="K66" s="8">
        <v>0.3</v>
      </c>
      <c r="L66" s="1">
        <v>107.1</v>
      </c>
      <c r="M66" s="20">
        <v>0.5</v>
      </c>
      <c r="N66" s="20">
        <v>0.1</v>
      </c>
    </row>
    <row r="67" spans="2:14" x14ac:dyDescent="0.25">
      <c r="B67" s="28">
        <f t="shared" si="0"/>
        <v>65</v>
      </c>
      <c r="C67" s="39"/>
      <c r="D67" s="1" t="s">
        <v>105</v>
      </c>
      <c r="E67" s="1" t="s">
        <v>80</v>
      </c>
      <c r="F67" s="1">
        <v>33.683700000000002</v>
      </c>
      <c r="G67" s="1">
        <v>77.590900000000005</v>
      </c>
      <c r="H67" s="1">
        <v>5410</v>
      </c>
      <c r="I67" s="3">
        <v>30.8093</v>
      </c>
      <c r="J67" s="21">
        <v>9.5</v>
      </c>
      <c r="K67" s="8">
        <v>0.3</v>
      </c>
      <c r="L67" s="1">
        <v>107.1</v>
      </c>
      <c r="M67" s="20">
        <v>0.7</v>
      </c>
      <c r="N67" s="20">
        <v>0.1</v>
      </c>
    </row>
    <row r="68" spans="2:14" x14ac:dyDescent="0.25">
      <c r="B68" s="28">
        <f t="shared" si="0"/>
        <v>66</v>
      </c>
      <c r="C68" s="39"/>
      <c r="D68" s="1" t="s">
        <v>106</v>
      </c>
      <c r="E68" s="1" t="s">
        <v>81</v>
      </c>
      <c r="F68" s="1">
        <v>32.966799999999999</v>
      </c>
      <c r="G68" s="1">
        <v>78.177499999999995</v>
      </c>
      <c r="H68" s="1">
        <v>5362</v>
      </c>
      <c r="I68" s="3">
        <v>22.687799999999999</v>
      </c>
      <c r="J68" s="21">
        <v>213</v>
      </c>
      <c r="K68" s="8">
        <v>3.5</v>
      </c>
      <c r="L68" s="1">
        <v>105.9</v>
      </c>
      <c r="M68" s="20">
        <v>0.03</v>
      </c>
      <c r="N68" s="20">
        <v>4.0000000000000001E-3</v>
      </c>
    </row>
    <row r="69" spans="2:14" x14ac:dyDescent="0.25">
      <c r="B69" s="28">
        <f t="shared" si="0"/>
        <v>67</v>
      </c>
      <c r="C69" s="39"/>
      <c r="D69" s="1" t="s">
        <v>106</v>
      </c>
      <c r="E69" s="1" t="s">
        <v>82</v>
      </c>
      <c r="F69" s="1">
        <v>32.966500000000003</v>
      </c>
      <c r="G69" s="1">
        <v>78.177599999999998</v>
      </c>
      <c r="H69" s="1">
        <v>5367</v>
      </c>
      <c r="I69" s="3">
        <v>13.253299999999999</v>
      </c>
      <c r="J69" s="21">
        <v>214</v>
      </c>
      <c r="K69" s="8">
        <v>3.2</v>
      </c>
      <c r="L69" s="1">
        <v>105.9</v>
      </c>
      <c r="M69" s="20">
        <v>0.03</v>
      </c>
      <c r="N69" s="20">
        <v>4.0000000000000001E-3</v>
      </c>
    </row>
    <row r="70" spans="2:14" x14ac:dyDescent="0.25">
      <c r="B70" s="28">
        <f t="shared" si="0"/>
        <v>68</v>
      </c>
      <c r="C70" s="39"/>
      <c r="D70" s="1" t="s">
        <v>106</v>
      </c>
      <c r="E70" s="1" t="s">
        <v>83</v>
      </c>
      <c r="F70" s="1">
        <v>32.966299999999997</v>
      </c>
      <c r="G70" s="1">
        <v>78.177599999999998</v>
      </c>
      <c r="H70" s="1">
        <v>5371</v>
      </c>
      <c r="I70" s="3">
        <v>27.3612</v>
      </c>
      <c r="J70" s="21">
        <v>260</v>
      </c>
      <c r="K70" s="8">
        <v>12.5</v>
      </c>
      <c r="L70" s="1">
        <v>105.9</v>
      </c>
      <c r="M70" s="20">
        <v>0.02</v>
      </c>
      <c r="N70" s="20">
        <v>4.0000000000000001E-3</v>
      </c>
    </row>
    <row r="71" spans="2:14" x14ac:dyDescent="0.25">
      <c r="B71" s="28">
        <f t="shared" si="0"/>
        <v>69</v>
      </c>
      <c r="C71" s="39"/>
      <c r="D71" s="1" t="s">
        <v>107</v>
      </c>
      <c r="E71" s="1" t="s">
        <v>84</v>
      </c>
      <c r="F71" s="1">
        <v>32.933199999999999</v>
      </c>
      <c r="G71" s="1">
        <v>78.210700000000003</v>
      </c>
      <c r="H71" s="1">
        <v>5506</v>
      </c>
      <c r="I71" s="3">
        <v>29.3919</v>
      </c>
      <c r="J71" s="21">
        <v>32.9</v>
      </c>
      <c r="K71" s="8">
        <v>1.2</v>
      </c>
      <c r="L71" s="1">
        <v>107.5</v>
      </c>
      <c r="M71" s="20">
        <v>0.2</v>
      </c>
      <c r="N71" s="20">
        <v>0.03</v>
      </c>
    </row>
    <row r="72" spans="2:14" x14ac:dyDescent="0.25">
      <c r="B72" s="28">
        <f t="shared" si="0"/>
        <v>70</v>
      </c>
      <c r="C72" s="39"/>
      <c r="D72" s="1" t="s">
        <v>108</v>
      </c>
      <c r="E72" s="1" t="s">
        <v>85</v>
      </c>
      <c r="F72" s="1">
        <v>32.899000000000001</v>
      </c>
      <c r="G72" s="1">
        <v>76.764600000000002</v>
      </c>
      <c r="H72" s="1">
        <v>4420</v>
      </c>
      <c r="I72" s="3">
        <v>17.670300000000001</v>
      </c>
      <c r="J72" s="21">
        <v>1.7</v>
      </c>
      <c r="K72" s="8">
        <v>0.2</v>
      </c>
      <c r="L72" s="1">
        <v>90.2</v>
      </c>
      <c r="M72" s="20">
        <v>3</v>
      </c>
      <c r="N72" s="20">
        <v>0.5</v>
      </c>
    </row>
    <row r="73" spans="2:14" x14ac:dyDescent="0.25">
      <c r="B73" s="28">
        <f t="shared" si="0"/>
        <v>71</v>
      </c>
      <c r="C73" s="39"/>
      <c r="D73" s="1" t="s">
        <v>108</v>
      </c>
      <c r="E73" s="1" t="s">
        <v>86</v>
      </c>
      <c r="F73" s="1">
        <v>32.899900000000002</v>
      </c>
      <c r="G73" s="1">
        <v>76.763499999999993</v>
      </c>
      <c r="H73" s="1">
        <v>4434</v>
      </c>
      <c r="I73" s="3">
        <v>20.081900000000001</v>
      </c>
      <c r="J73" s="21">
        <v>0.7</v>
      </c>
      <c r="K73" s="8">
        <v>0.02</v>
      </c>
      <c r="L73" s="1">
        <v>90.2</v>
      </c>
      <c r="M73" s="20">
        <v>7.5</v>
      </c>
      <c r="N73" s="20">
        <v>1</v>
      </c>
    </row>
    <row r="74" spans="2:14" x14ac:dyDescent="0.25">
      <c r="B74" s="28">
        <f t="shared" si="0"/>
        <v>72</v>
      </c>
      <c r="C74" s="39"/>
      <c r="D74" s="1" t="s">
        <v>109</v>
      </c>
      <c r="E74" s="1" t="s">
        <v>87</v>
      </c>
      <c r="F74" s="1">
        <v>32.724400000000003</v>
      </c>
      <c r="G74" s="1">
        <v>77.302000000000007</v>
      </c>
      <c r="H74" s="1">
        <v>4349</v>
      </c>
      <c r="I74" s="3">
        <v>0.3987</v>
      </c>
      <c r="J74" s="21">
        <v>19.3</v>
      </c>
      <c r="K74" s="8">
        <v>4.5</v>
      </c>
      <c r="L74" s="1">
        <v>77.900000000000006</v>
      </c>
      <c r="M74" s="20">
        <v>0.2</v>
      </c>
      <c r="N74" s="20">
        <v>0.1</v>
      </c>
    </row>
    <row r="75" spans="2:14" x14ac:dyDescent="0.25">
      <c r="B75" s="28">
        <f t="shared" si="0"/>
        <v>73</v>
      </c>
      <c r="C75" s="39"/>
      <c r="D75" s="1" t="s">
        <v>110</v>
      </c>
      <c r="E75" s="1" t="s">
        <v>88</v>
      </c>
      <c r="F75" s="1">
        <v>32.415900000000001</v>
      </c>
      <c r="G75" s="1">
        <v>77.104900000000001</v>
      </c>
      <c r="H75" s="1">
        <v>3568</v>
      </c>
      <c r="I75" s="3">
        <v>4.66</v>
      </c>
      <c r="J75" s="21">
        <v>3.2</v>
      </c>
      <c r="K75" s="8">
        <v>0.4</v>
      </c>
      <c r="L75" s="1">
        <v>60.2</v>
      </c>
      <c r="M75" s="20">
        <v>1.1000000000000001</v>
      </c>
      <c r="N75" s="20">
        <v>0.2</v>
      </c>
    </row>
    <row r="76" spans="2:14" x14ac:dyDescent="0.25">
      <c r="B76" s="28">
        <f t="shared" si="0"/>
        <v>74</v>
      </c>
      <c r="C76" s="39"/>
      <c r="D76" s="1" t="s">
        <v>111</v>
      </c>
      <c r="E76" s="1" t="s">
        <v>89</v>
      </c>
      <c r="F76" s="1">
        <v>32.3628</v>
      </c>
      <c r="G76" s="1">
        <v>77.601200000000006</v>
      </c>
      <c r="H76" s="1">
        <v>4310</v>
      </c>
      <c r="I76" s="3">
        <v>11.351699999999999</v>
      </c>
      <c r="J76" s="21">
        <v>30.6</v>
      </c>
      <c r="K76" s="8">
        <v>1</v>
      </c>
      <c r="L76" s="1">
        <v>81</v>
      </c>
      <c r="M76" s="20">
        <v>0.2</v>
      </c>
      <c r="N76" s="20">
        <v>0.02</v>
      </c>
    </row>
    <row r="77" spans="2:14" x14ac:dyDescent="0.25">
      <c r="B77" s="28">
        <f t="shared" si="0"/>
        <v>75</v>
      </c>
      <c r="C77" s="39"/>
      <c r="D77" s="1" t="s">
        <v>111</v>
      </c>
      <c r="E77" s="1" t="s">
        <v>90</v>
      </c>
      <c r="F77" s="1">
        <v>32.360900000000001</v>
      </c>
      <c r="G77" s="1">
        <v>77.598100000000002</v>
      </c>
      <c r="H77" s="1">
        <v>4368</v>
      </c>
      <c r="I77" s="3">
        <v>6.3124000000000002</v>
      </c>
      <c r="J77" s="21">
        <v>3.5</v>
      </c>
      <c r="K77" s="8">
        <v>0.3</v>
      </c>
      <c r="L77" s="1">
        <v>81</v>
      </c>
      <c r="M77" s="20">
        <v>1.3</v>
      </c>
      <c r="N77" s="20">
        <v>0.2</v>
      </c>
    </row>
    <row r="78" spans="2:14" x14ac:dyDescent="0.25">
      <c r="B78" s="28">
        <f t="shared" si="0"/>
        <v>76</v>
      </c>
      <c r="C78" s="39"/>
      <c r="D78" s="1" t="s">
        <v>112</v>
      </c>
      <c r="E78" s="1" t="s">
        <v>91</v>
      </c>
      <c r="F78" s="1">
        <v>32.2639</v>
      </c>
      <c r="G78" s="1">
        <v>77.528300000000002</v>
      </c>
      <c r="H78" s="1">
        <v>4273</v>
      </c>
      <c r="I78" s="3">
        <v>27.087199999999999</v>
      </c>
      <c r="J78" s="21">
        <v>3.2</v>
      </c>
      <c r="K78" s="8">
        <v>0.3</v>
      </c>
      <c r="L78" s="1">
        <v>82.6</v>
      </c>
      <c r="M78" s="20">
        <v>1.5</v>
      </c>
      <c r="N78" s="20">
        <v>0.3</v>
      </c>
    </row>
    <row r="79" spans="2:14" x14ac:dyDescent="0.25">
      <c r="B79" s="28">
        <f t="shared" si="0"/>
        <v>77</v>
      </c>
      <c r="C79" s="39"/>
      <c r="D79" s="1" t="s">
        <v>112</v>
      </c>
      <c r="E79" s="1" t="s">
        <v>92</v>
      </c>
      <c r="F79" s="1">
        <v>32.263500000000001</v>
      </c>
      <c r="G79" s="1">
        <v>77.528300000000002</v>
      </c>
      <c r="H79" s="1">
        <v>4281</v>
      </c>
      <c r="I79" s="3">
        <v>26.4</v>
      </c>
      <c r="J79" s="21">
        <v>3.9</v>
      </c>
      <c r="K79" s="8">
        <v>0.3</v>
      </c>
      <c r="L79" s="1">
        <v>82.6</v>
      </c>
      <c r="M79" s="20">
        <v>1.3</v>
      </c>
      <c r="N79" s="20">
        <v>0.2</v>
      </c>
    </row>
    <row r="80" spans="2:14" x14ac:dyDescent="0.25">
      <c r="B80" s="28">
        <f t="shared" si="0"/>
        <v>78</v>
      </c>
      <c r="C80" s="39"/>
      <c r="D80" s="1" t="s">
        <v>112</v>
      </c>
      <c r="E80" s="1" t="s">
        <v>93</v>
      </c>
      <c r="F80" s="1">
        <v>32.262900000000002</v>
      </c>
      <c r="G80" s="1">
        <v>77.528499999999994</v>
      </c>
      <c r="H80" s="1">
        <v>4292</v>
      </c>
      <c r="I80" s="3">
        <v>27.443999999999999</v>
      </c>
      <c r="J80" s="21">
        <v>4.2</v>
      </c>
      <c r="K80" s="8">
        <v>1.3</v>
      </c>
      <c r="L80" s="1">
        <v>82.6</v>
      </c>
      <c r="M80" s="20">
        <v>1.1000000000000001</v>
      </c>
      <c r="N80" s="20">
        <v>0.4</v>
      </c>
    </row>
    <row r="81" spans="2:14" x14ac:dyDescent="0.25">
      <c r="B81" s="28">
        <f t="shared" si="0"/>
        <v>79</v>
      </c>
      <c r="C81" s="39"/>
      <c r="D81" s="1" t="s">
        <v>112</v>
      </c>
      <c r="E81" s="1" t="s">
        <v>94</v>
      </c>
      <c r="F81" s="1">
        <v>32.262099999999997</v>
      </c>
      <c r="G81" s="1">
        <v>77.528700000000001</v>
      </c>
      <c r="H81" s="1">
        <v>4316</v>
      </c>
      <c r="I81" s="3">
        <v>18.7804</v>
      </c>
      <c r="J81" s="21">
        <v>1.1000000000000001</v>
      </c>
      <c r="K81" s="8">
        <v>4.0000000000000001E-3</v>
      </c>
      <c r="L81" s="1">
        <v>82.6</v>
      </c>
      <c r="M81" s="20">
        <v>4.2</v>
      </c>
      <c r="N81" s="20">
        <v>0.6</v>
      </c>
    </row>
    <row r="82" spans="2:14" x14ac:dyDescent="0.25">
      <c r="B82" s="28">
        <f t="shared" si="0"/>
        <v>80</v>
      </c>
      <c r="C82" s="39"/>
      <c r="D82" s="1" t="s">
        <v>112</v>
      </c>
      <c r="E82" s="1" t="s">
        <v>95</v>
      </c>
      <c r="F82" s="1">
        <v>32.261099999999999</v>
      </c>
      <c r="G82" s="1">
        <v>77.528199999999998</v>
      </c>
      <c r="H82" s="1">
        <v>4336</v>
      </c>
      <c r="I82" s="3">
        <v>29.367100000000001</v>
      </c>
      <c r="J82" s="21">
        <v>1</v>
      </c>
      <c r="K82" s="8">
        <v>0.05</v>
      </c>
      <c r="L82" s="1">
        <v>82.6</v>
      </c>
      <c r="M82" s="20">
        <v>4.8</v>
      </c>
      <c r="N82" s="20">
        <v>0.7</v>
      </c>
    </row>
    <row r="83" spans="2:14" x14ac:dyDescent="0.25">
      <c r="B83" s="28">
        <f t="shared" si="0"/>
        <v>81</v>
      </c>
      <c r="C83" s="39"/>
      <c r="D83" s="1" t="s">
        <v>113</v>
      </c>
      <c r="E83" s="1" t="s">
        <v>96</v>
      </c>
      <c r="F83" s="1">
        <v>32.264299999999999</v>
      </c>
      <c r="G83" s="1">
        <v>77.3583</v>
      </c>
      <c r="H83" s="1">
        <v>4085</v>
      </c>
      <c r="I83" s="3">
        <v>27.9648</v>
      </c>
      <c r="J83" s="21">
        <v>1.3</v>
      </c>
      <c r="K83" s="8">
        <v>0.01</v>
      </c>
      <c r="L83" s="1">
        <v>72</v>
      </c>
      <c r="M83" s="20">
        <v>3.2</v>
      </c>
      <c r="N83" s="20">
        <v>0.4</v>
      </c>
    </row>
    <row r="84" spans="2:14" x14ac:dyDescent="0.25">
      <c r="B84" s="28">
        <f t="shared" si="0"/>
        <v>82</v>
      </c>
      <c r="C84" s="39"/>
      <c r="D84" s="1" t="s">
        <v>113</v>
      </c>
      <c r="E84" s="1" t="s">
        <v>97</v>
      </c>
      <c r="F84" s="1">
        <v>32.264000000000003</v>
      </c>
      <c r="G84" s="1">
        <v>77.357900000000001</v>
      </c>
      <c r="H84" s="1">
        <v>4083</v>
      </c>
      <c r="I84" s="3">
        <v>26.2989</v>
      </c>
      <c r="J84" s="21">
        <v>2</v>
      </c>
      <c r="K84" s="8">
        <v>0.2</v>
      </c>
      <c r="L84" s="1">
        <v>72</v>
      </c>
      <c r="M84" s="20">
        <v>2</v>
      </c>
      <c r="N84" s="20">
        <v>0.4</v>
      </c>
    </row>
    <row r="85" spans="2:14" x14ac:dyDescent="0.25">
      <c r="B85" s="28">
        <f t="shared" si="0"/>
        <v>83</v>
      </c>
      <c r="C85" s="39"/>
      <c r="D85" s="1" t="s">
        <v>113</v>
      </c>
      <c r="E85" s="1" t="s">
        <v>98</v>
      </c>
      <c r="F85" s="1">
        <v>32.263500000000001</v>
      </c>
      <c r="G85" s="1">
        <v>77.358500000000006</v>
      </c>
      <c r="H85" s="1">
        <v>4091</v>
      </c>
      <c r="I85" s="3">
        <v>25.087499999999999</v>
      </c>
      <c r="J85" s="21">
        <v>1.2</v>
      </c>
      <c r="K85" s="8">
        <v>0.2</v>
      </c>
      <c r="L85" s="1">
        <v>72</v>
      </c>
      <c r="M85" s="20">
        <v>3.5</v>
      </c>
      <c r="N85" s="20">
        <v>0.7</v>
      </c>
    </row>
    <row r="86" spans="2:14" x14ac:dyDescent="0.25">
      <c r="B86" s="28">
        <f t="shared" si="0"/>
        <v>84</v>
      </c>
      <c r="C86" s="39"/>
      <c r="D86" s="1" t="s">
        <v>113</v>
      </c>
      <c r="E86" s="1" t="s">
        <v>99</v>
      </c>
      <c r="F86" s="1">
        <v>32.262599999999999</v>
      </c>
      <c r="G86" s="1">
        <v>77.358199999999997</v>
      </c>
      <c r="H86" s="1">
        <v>4095</v>
      </c>
      <c r="I86" s="3">
        <v>29.814599999999999</v>
      </c>
      <c r="J86" s="21">
        <v>0.8</v>
      </c>
      <c r="K86" s="8">
        <v>0.1</v>
      </c>
      <c r="L86" s="1">
        <v>72</v>
      </c>
      <c r="M86" s="20">
        <v>5.2</v>
      </c>
      <c r="N86" s="20">
        <v>1.1000000000000001</v>
      </c>
    </row>
    <row r="87" spans="2:14" x14ac:dyDescent="0.25">
      <c r="B87" s="28">
        <f t="shared" si="0"/>
        <v>85</v>
      </c>
      <c r="C87" s="39"/>
      <c r="D87" s="1" t="s">
        <v>114</v>
      </c>
      <c r="E87" s="1" t="s">
        <v>100</v>
      </c>
      <c r="F87" s="1">
        <v>32.354300000000002</v>
      </c>
      <c r="G87" s="1">
        <v>77.085800000000006</v>
      </c>
      <c r="H87" s="1">
        <v>3604</v>
      </c>
      <c r="I87" s="3">
        <v>26.929500000000001</v>
      </c>
      <c r="J87" s="21">
        <v>0.6</v>
      </c>
      <c r="K87" s="8">
        <v>0.05</v>
      </c>
      <c r="L87" s="1">
        <v>52.6</v>
      </c>
      <c r="M87" s="20">
        <v>5.4</v>
      </c>
      <c r="N87" s="20">
        <v>0.9</v>
      </c>
    </row>
    <row r="88" spans="2:14" x14ac:dyDescent="0.25">
      <c r="B88" s="28">
        <f t="shared" si="0"/>
        <v>86</v>
      </c>
      <c r="C88" s="39"/>
      <c r="D88" s="1" t="s">
        <v>114</v>
      </c>
      <c r="E88" s="1" t="s">
        <v>101</v>
      </c>
      <c r="F88" s="1">
        <v>32.3536</v>
      </c>
      <c r="G88" s="1">
        <v>77.086299999999994</v>
      </c>
      <c r="H88" s="1">
        <v>3594</v>
      </c>
      <c r="I88" s="3">
        <v>25.817299999999999</v>
      </c>
      <c r="J88" s="21">
        <v>0.8</v>
      </c>
      <c r="K88" s="8">
        <v>0.1</v>
      </c>
      <c r="L88" s="1">
        <v>52.6</v>
      </c>
      <c r="M88" s="20">
        <v>3.8</v>
      </c>
      <c r="N88" s="20">
        <v>0.7</v>
      </c>
    </row>
    <row r="89" spans="2:14" x14ac:dyDescent="0.25">
      <c r="B89" s="28">
        <f t="shared" si="0"/>
        <v>87</v>
      </c>
      <c r="C89" s="39"/>
      <c r="D89" s="1" t="s">
        <v>114</v>
      </c>
      <c r="E89" s="1" t="s">
        <v>102</v>
      </c>
      <c r="F89" s="1">
        <v>32.353400000000001</v>
      </c>
      <c r="G89" s="1">
        <v>77.086399999999998</v>
      </c>
      <c r="H89" s="1">
        <v>3579</v>
      </c>
      <c r="I89" s="3">
        <v>24.7578</v>
      </c>
      <c r="J89" s="21">
        <v>0.5</v>
      </c>
      <c r="K89" s="8">
        <v>0.04</v>
      </c>
      <c r="L89" s="1">
        <v>52.6</v>
      </c>
      <c r="M89" s="20">
        <v>6.5</v>
      </c>
      <c r="N89" s="20">
        <v>1</v>
      </c>
    </row>
    <row r="90" spans="2:14" x14ac:dyDescent="0.25">
      <c r="B90" s="28">
        <f t="shared" si="0"/>
        <v>88</v>
      </c>
      <c r="C90" s="39" t="s">
        <v>132</v>
      </c>
      <c r="D90" s="5" t="s">
        <v>174</v>
      </c>
      <c r="E90" s="7" t="s">
        <v>116</v>
      </c>
      <c r="F90" s="22">
        <v>45.965260000000001</v>
      </c>
      <c r="G90" s="22">
        <v>7.4656900000000004</v>
      </c>
      <c r="H90" s="7">
        <v>2918</v>
      </c>
      <c r="I90" s="19">
        <v>26.7761</v>
      </c>
      <c r="J90" s="18">
        <v>0.55278099181933527</v>
      </c>
      <c r="K90" s="21">
        <v>5.6750096762199206E-2</v>
      </c>
      <c r="L90" s="3">
        <v>39.44</v>
      </c>
      <c r="M90" s="15">
        <v>5.1014571189880371</v>
      </c>
      <c r="N90" s="15">
        <v>0.81294739246368408</v>
      </c>
    </row>
    <row r="91" spans="2:14" x14ac:dyDescent="0.25">
      <c r="B91" s="28">
        <f t="shared" si="0"/>
        <v>89</v>
      </c>
      <c r="C91" s="39"/>
      <c r="D91" s="5" t="s">
        <v>174</v>
      </c>
      <c r="E91" s="7" t="s">
        <v>129</v>
      </c>
      <c r="F91" s="22">
        <v>45.96172</v>
      </c>
      <c r="G91" s="22">
        <v>7.46218</v>
      </c>
      <c r="H91" s="7">
        <v>2882</v>
      </c>
      <c r="I91" s="19" t="s">
        <v>131</v>
      </c>
      <c r="J91" s="18">
        <v>0.74060624582491408</v>
      </c>
      <c r="K91" s="21">
        <v>7.906011645224037E-2</v>
      </c>
      <c r="L91" s="3">
        <v>39.44</v>
      </c>
      <c r="M91" s="15">
        <v>4.2085418701171875</v>
      </c>
      <c r="N91" s="15">
        <v>0.74540364742279053</v>
      </c>
    </row>
    <row r="92" spans="2:14" x14ac:dyDescent="0.25">
      <c r="B92" s="28">
        <f t="shared" si="0"/>
        <v>90</v>
      </c>
      <c r="C92" s="39"/>
      <c r="D92" s="5" t="s">
        <v>174</v>
      </c>
      <c r="E92" s="7" t="s">
        <v>117</v>
      </c>
      <c r="F92" s="22">
        <v>45.958379999999998</v>
      </c>
      <c r="G92" s="22">
        <v>7.45594</v>
      </c>
      <c r="H92" s="7">
        <v>2837</v>
      </c>
      <c r="I92" s="19">
        <v>26.880099999999999</v>
      </c>
      <c r="J92" s="18">
        <v>0.65221897073052548</v>
      </c>
      <c r="K92" s="21">
        <v>5.7478248338679927E-2</v>
      </c>
      <c r="L92" s="3">
        <v>39.44</v>
      </c>
      <c r="M92" s="15">
        <v>5.7651810646057129</v>
      </c>
      <c r="N92" s="15">
        <v>1.0178192853927612</v>
      </c>
    </row>
    <row r="93" spans="2:14" x14ac:dyDescent="0.25">
      <c r="B93" s="28">
        <f t="shared" si="0"/>
        <v>91</v>
      </c>
      <c r="C93" s="39"/>
      <c r="D93" s="5" t="s">
        <v>174</v>
      </c>
      <c r="E93" s="7" t="s">
        <v>118</v>
      </c>
      <c r="F93" s="22">
        <v>45.954329999999999</v>
      </c>
      <c r="G93" s="22">
        <v>7.4503700000000004</v>
      </c>
      <c r="H93" s="7">
        <v>2789</v>
      </c>
      <c r="I93" s="19">
        <v>22.822599999999994</v>
      </c>
      <c r="J93" s="18">
        <v>3.831728437482615</v>
      </c>
      <c r="K93" s="21">
        <v>0.18634755920330504</v>
      </c>
      <c r="L93" s="3">
        <v>39.44</v>
      </c>
      <c r="M93" s="15">
        <v>0.59244638681411743</v>
      </c>
      <c r="N93" s="15">
        <v>5.7716384530067444E-2</v>
      </c>
    </row>
    <row r="94" spans="2:14" x14ac:dyDescent="0.25">
      <c r="B94" s="28">
        <f t="shared" si="0"/>
        <v>92</v>
      </c>
      <c r="C94" s="39"/>
      <c r="D94" s="5" t="s">
        <v>174</v>
      </c>
      <c r="E94" s="7" t="s">
        <v>119</v>
      </c>
      <c r="F94" s="22">
        <v>45.950710000000001</v>
      </c>
      <c r="G94" s="22">
        <v>7.4458000000000002</v>
      </c>
      <c r="H94" s="7">
        <v>2747</v>
      </c>
      <c r="I94" s="19">
        <v>23.061999999999998</v>
      </c>
      <c r="J94" s="18">
        <v>1.0957610307257579</v>
      </c>
      <c r="K94" s="21">
        <v>7.8251251465127916E-2</v>
      </c>
      <c r="L94" s="3">
        <v>39.44</v>
      </c>
      <c r="M94" s="15">
        <v>2.4644832611083984</v>
      </c>
      <c r="N94" s="15">
        <v>0.30222219228744507</v>
      </c>
    </row>
    <row r="95" spans="2:14" x14ac:dyDescent="0.25">
      <c r="B95" s="28">
        <f t="shared" si="0"/>
        <v>93</v>
      </c>
      <c r="C95" s="39"/>
      <c r="D95" s="5" t="s">
        <v>174</v>
      </c>
      <c r="E95" s="7" t="s">
        <v>120</v>
      </c>
      <c r="F95" s="22">
        <v>45.948279999999997</v>
      </c>
      <c r="G95" s="22">
        <v>7.4404500000000002</v>
      </c>
      <c r="H95" s="7">
        <v>2707</v>
      </c>
      <c r="I95" s="19">
        <v>22.973700000000008</v>
      </c>
      <c r="J95" s="18">
        <v>1.5516384090979145</v>
      </c>
      <c r="K95" s="21">
        <v>9.8473656885398525E-2</v>
      </c>
      <c r="L95" s="3">
        <v>39.44</v>
      </c>
      <c r="M95" s="15">
        <v>1.608974814414978</v>
      </c>
      <c r="N95" s="15">
        <v>0.17883870005607605</v>
      </c>
    </row>
    <row r="96" spans="2:14" x14ac:dyDescent="0.25">
      <c r="B96" s="28">
        <f t="shared" si="0"/>
        <v>94</v>
      </c>
      <c r="C96" s="39"/>
      <c r="D96" s="5" t="s">
        <v>174</v>
      </c>
      <c r="E96" s="7" t="s">
        <v>121</v>
      </c>
      <c r="F96" s="22">
        <v>45.945480000000003</v>
      </c>
      <c r="G96" s="22">
        <v>7.4351500000000001</v>
      </c>
      <c r="H96" s="7">
        <v>2663</v>
      </c>
      <c r="I96" s="19">
        <v>23.392499999999998</v>
      </c>
      <c r="J96" s="18">
        <v>2.6344403708508595</v>
      </c>
      <c r="K96" s="21">
        <v>0.17387945421602441</v>
      </c>
      <c r="L96" s="3">
        <v>39.44</v>
      </c>
      <c r="M96" s="15">
        <v>0.88440591096878052</v>
      </c>
      <c r="N96" s="15">
        <v>9.7025848925113678E-2</v>
      </c>
    </row>
    <row r="97" spans="2:14" x14ac:dyDescent="0.25">
      <c r="B97" s="28">
        <f t="shared" si="0"/>
        <v>95</v>
      </c>
      <c r="C97" s="39"/>
      <c r="D97" s="5" t="s">
        <v>174</v>
      </c>
      <c r="E97" s="7" t="s">
        <v>122</v>
      </c>
      <c r="F97" s="22">
        <v>45.943049999999999</v>
      </c>
      <c r="G97" s="22">
        <v>7.4297199999999997</v>
      </c>
      <c r="H97" s="7">
        <v>2600</v>
      </c>
      <c r="I97" s="19">
        <v>22.392099999999999</v>
      </c>
      <c r="J97" s="18">
        <v>2.0316000047678662</v>
      </c>
      <c r="K97" s="21">
        <v>0.12338787266851266</v>
      </c>
      <c r="L97" s="3">
        <v>39.44</v>
      </c>
      <c r="M97" s="15">
        <v>1.1859409809112549</v>
      </c>
      <c r="N97" s="15">
        <v>0.12737689912319183</v>
      </c>
    </row>
    <row r="98" spans="2:14" x14ac:dyDescent="0.25">
      <c r="B98" s="28">
        <f t="shared" si="0"/>
        <v>96</v>
      </c>
      <c r="C98" s="39"/>
      <c r="D98" s="5" t="s">
        <v>174</v>
      </c>
      <c r="E98" s="7" t="s">
        <v>123</v>
      </c>
      <c r="F98" s="22">
        <v>45.940660000000001</v>
      </c>
      <c r="G98" s="22">
        <v>7.4247899999999998</v>
      </c>
      <c r="H98" s="7">
        <v>2547</v>
      </c>
      <c r="I98" s="19">
        <v>22.672700000000006</v>
      </c>
      <c r="J98" s="18">
        <v>1.8590378177069027</v>
      </c>
      <c r="K98" s="21">
        <v>0.11360723750369525</v>
      </c>
      <c r="L98" s="3">
        <v>39.44</v>
      </c>
      <c r="M98" s="15">
        <v>1.3156808614730835</v>
      </c>
      <c r="N98" s="15">
        <v>0.14256642758846283</v>
      </c>
    </row>
    <row r="99" spans="2:14" x14ac:dyDescent="0.25">
      <c r="B99" s="28">
        <f t="shared" si="0"/>
        <v>97</v>
      </c>
      <c r="C99" s="39"/>
      <c r="D99" s="5" t="s">
        <v>174</v>
      </c>
      <c r="E99" s="26" t="s">
        <v>183</v>
      </c>
      <c r="F99" s="31">
        <v>45.965260000000001</v>
      </c>
      <c r="G99" s="31">
        <v>7.4656900000000004</v>
      </c>
      <c r="H99" s="26">
        <v>2918</v>
      </c>
      <c r="I99" s="32">
        <v>32.251100000000008</v>
      </c>
      <c r="J99" s="18">
        <v>0.36899999999999999</v>
      </c>
      <c r="K99" s="21">
        <v>4.7E-2</v>
      </c>
      <c r="L99" s="8">
        <v>39.44</v>
      </c>
      <c r="M99" s="15">
        <v>9.1407403945922852</v>
      </c>
      <c r="N99" s="15">
        <v>2.0066149234771729</v>
      </c>
    </row>
    <row r="100" spans="2:14" x14ac:dyDescent="0.25">
      <c r="B100" s="28">
        <f t="shared" si="0"/>
        <v>98</v>
      </c>
      <c r="C100" s="39"/>
      <c r="D100" s="5" t="s">
        <v>174</v>
      </c>
      <c r="E100" s="26" t="s">
        <v>184</v>
      </c>
      <c r="F100" s="31">
        <v>45.958379999999998</v>
      </c>
      <c r="G100" s="31">
        <v>7.45594</v>
      </c>
      <c r="H100" s="26">
        <v>2837</v>
      </c>
      <c r="I100" s="32">
        <v>32.693399999999997</v>
      </c>
      <c r="J100" s="18">
        <v>0.30099999999999999</v>
      </c>
      <c r="K100" s="21">
        <v>3.7999999999999999E-2</v>
      </c>
      <c r="L100" s="8">
        <v>39.44</v>
      </c>
      <c r="M100" s="33" t="s">
        <v>189</v>
      </c>
      <c r="N100" s="33" t="s">
        <v>189</v>
      </c>
    </row>
    <row r="101" spans="2:14" x14ac:dyDescent="0.25">
      <c r="B101" s="28">
        <f t="shared" si="0"/>
        <v>99</v>
      </c>
      <c r="C101" s="39"/>
      <c r="D101" s="5" t="s">
        <v>174</v>
      </c>
      <c r="E101" s="26" t="s">
        <v>185</v>
      </c>
      <c r="F101" s="31">
        <v>45.954329999999999</v>
      </c>
      <c r="G101" s="31">
        <v>7.4503700000000004</v>
      </c>
      <c r="H101" s="26">
        <v>2789</v>
      </c>
      <c r="I101" s="32">
        <v>37.091199999999986</v>
      </c>
      <c r="J101" s="18">
        <v>0.44800000000000001</v>
      </c>
      <c r="K101" s="21">
        <v>4.3999999999999997E-2</v>
      </c>
      <c r="L101" s="8">
        <v>39.44</v>
      </c>
      <c r="M101" s="33">
        <v>10.847061157226563</v>
      </c>
      <c r="N101" s="33">
        <v>2.6048011779785156</v>
      </c>
    </row>
    <row r="102" spans="2:14" x14ac:dyDescent="0.25">
      <c r="B102" s="28">
        <f t="shared" si="0"/>
        <v>100</v>
      </c>
      <c r="C102" s="39"/>
      <c r="D102" s="5" t="s">
        <v>174</v>
      </c>
      <c r="E102" s="26" t="s">
        <v>186</v>
      </c>
      <c r="F102" s="31">
        <v>45.950710000000001</v>
      </c>
      <c r="G102" s="31">
        <v>7.4458000000000002</v>
      </c>
      <c r="H102" s="26">
        <v>2747</v>
      </c>
      <c r="I102" s="32">
        <v>25.066299999999998</v>
      </c>
      <c r="J102" s="18">
        <v>0.747</v>
      </c>
      <c r="K102" s="21">
        <v>7.5999999999999998E-2</v>
      </c>
      <c r="L102" s="8">
        <v>39.44</v>
      </c>
      <c r="M102" s="15">
        <v>4.1439919471740723</v>
      </c>
      <c r="N102" s="33">
        <v>0.70354640483856201</v>
      </c>
    </row>
    <row r="103" spans="2:14" x14ac:dyDescent="0.25">
      <c r="B103" s="28">
        <f t="shared" si="0"/>
        <v>101</v>
      </c>
      <c r="C103" s="39"/>
      <c r="D103" s="5" t="s">
        <v>174</v>
      </c>
      <c r="E103" s="26" t="s">
        <v>187</v>
      </c>
      <c r="F103" s="31">
        <v>45.945480000000003</v>
      </c>
      <c r="G103" s="31">
        <v>7.4351500000000001</v>
      </c>
      <c r="H103" s="26">
        <v>2663</v>
      </c>
      <c r="I103" s="32">
        <v>32.432299999999998</v>
      </c>
      <c r="J103" s="18">
        <v>1.306</v>
      </c>
      <c r="K103" s="21">
        <v>8.8999999999999996E-2</v>
      </c>
      <c r="L103" s="8">
        <v>39.44</v>
      </c>
      <c r="M103" s="15">
        <v>1.9821441173553467</v>
      </c>
      <c r="N103" s="33">
        <v>0.23156814277172089</v>
      </c>
    </row>
    <row r="104" spans="2:14" x14ac:dyDescent="0.25">
      <c r="B104" s="28">
        <f t="shared" si="0"/>
        <v>102</v>
      </c>
      <c r="C104" s="39"/>
      <c r="D104" s="5" t="s">
        <v>174</v>
      </c>
      <c r="E104" s="26" t="s">
        <v>188</v>
      </c>
      <c r="F104" s="31">
        <v>45.940660000000001</v>
      </c>
      <c r="G104" s="31">
        <v>7.4247899999999998</v>
      </c>
      <c r="H104" s="26">
        <v>2547</v>
      </c>
      <c r="I104" s="32">
        <v>32.691800000000001</v>
      </c>
      <c r="J104" s="18">
        <v>1.7030000000000001</v>
      </c>
      <c r="K104" s="21">
        <v>0.1</v>
      </c>
      <c r="L104" s="8">
        <v>39.44</v>
      </c>
      <c r="M104" s="15">
        <v>1.456453800201416</v>
      </c>
      <c r="N104" s="33">
        <v>0.15584057569503784</v>
      </c>
    </row>
    <row r="105" spans="2:14" x14ac:dyDescent="0.25">
      <c r="B105" s="28">
        <f t="shared" si="0"/>
        <v>103</v>
      </c>
      <c r="C105" s="39"/>
      <c r="D105" s="5" t="s">
        <v>174</v>
      </c>
      <c r="E105" s="7" t="s">
        <v>190</v>
      </c>
      <c r="F105" s="31">
        <v>45.96172</v>
      </c>
      <c r="G105" s="31">
        <v>7.46218</v>
      </c>
      <c r="H105" s="26">
        <v>2882</v>
      </c>
      <c r="I105" s="14">
        <v>21.293399999999991</v>
      </c>
      <c r="J105" s="18">
        <v>0.93400000000000005</v>
      </c>
      <c r="K105" s="21">
        <v>0.11799999999999999</v>
      </c>
      <c r="L105" s="8">
        <v>39.44</v>
      </c>
      <c r="M105" s="15">
        <v>3.0398890972137451</v>
      </c>
      <c r="N105" s="33">
        <v>0.57138979434967041</v>
      </c>
    </row>
    <row r="106" spans="2:14" x14ac:dyDescent="0.25">
      <c r="B106" s="28">
        <f t="shared" si="0"/>
        <v>104</v>
      </c>
      <c r="C106" s="39"/>
      <c r="D106" s="5" t="s">
        <v>174</v>
      </c>
      <c r="E106" s="7" t="s">
        <v>191</v>
      </c>
      <c r="F106" s="31">
        <v>45.96172</v>
      </c>
      <c r="G106" s="31">
        <v>7.46218</v>
      </c>
      <c r="H106" s="26">
        <v>2882</v>
      </c>
      <c r="I106" s="32">
        <v>23.474899999999991</v>
      </c>
      <c r="J106" s="18">
        <v>0.83</v>
      </c>
      <c r="K106" s="21">
        <v>8.2000000000000003E-2</v>
      </c>
      <c r="L106" s="8">
        <v>39.44</v>
      </c>
      <c r="M106" s="15">
        <v>3.5766806602478027</v>
      </c>
      <c r="N106" s="33">
        <v>0.57308900356292725</v>
      </c>
    </row>
    <row r="107" spans="2:14" x14ac:dyDescent="0.25">
      <c r="B107" s="28">
        <f t="shared" si="0"/>
        <v>105</v>
      </c>
      <c r="C107" s="39"/>
      <c r="D107" s="5" t="s">
        <v>174</v>
      </c>
      <c r="E107" s="7" t="s">
        <v>192</v>
      </c>
      <c r="F107" s="31">
        <v>45.96172</v>
      </c>
      <c r="G107" s="31">
        <v>7.46218</v>
      </c>
      <c r="H107" s="26">
        <v>2882</v>
      </c>
      <c r="I107" s="32">
        <v>32.065200000000004</v>
      </c>
      <c r="J107" s="18">
        <v>0.54700000000000004</v>
      </c>
      <c r="K107" s="21">
        <v>5.0999999999999997E-2</v>
      </c>
      <c r="L107" s="8">
        <v>39.44</v>
      </c>
      <c r="M107" s="15">
        <v>6.8388175964355469</v>
      </c>
      <c r="N107" s="33">
        <v>1.2657489776611328</v>
      </c>
    </row>
    <row r="108" spans="2:14" x14ac:dyDescent="0.25">
      <c r="B108" s="28">
        <f t="shared" si="0"/>
        <v>106</v>
      </c>
      <c r="C108" s="39"/>
      <c r="D108" s="5" t="s">
        <v>174</v>
      </c>
      <c r="E108" s="7" t="s">
        <v>193</v>
      </c>
      <c r="F108" s="31">
        <v>45.96172</v>
      </c>
      <c r="G108" s="31">
        <v>7.46218</v>
      </c>
      <c r="H108" s="26">
        <v>2882</v>
      </c>
      <c r="I108" s="32">
        <v>32.122099999999989</v>
      </c>
      <c r="J108" s="18">
        <v>0.97</v>
      </c>
      <c r="K108" s="21">
        <v>6.9000000000000006E-2</v>
      </c>
      <c r="L108" s="8">
        <v>39.44</v>
      </c>
      <c r="M108" s="15">
        <v>2.8917226791381836</v>
      </c>
      <c r="N108" s="33">
        <v>0.35996431112289429</v>
      </c>
    </row>
    <row r="109" spans="2:14" x14ac:dyDescent="0.25">
      <c r="B109" s="28">
        <f t="shared" si="0"/>
        <v>107</v>
      </c>
      <c r="C109" s="39"/>
      <c r="D109" s="5" t="s">
        <v>174</v>
      </c>
      <c r="E109" s="7" t="s">
        <v>194</v>
      </c>
      <c r="F109" s="31">
        <v>45.96172</v>
      </c>
      <c r="G109" s="31">
        <v>7.46218</v>
      </c>
      <c r="H109" s="26">
        <v>2882</v>
      </c>
      <c r="I109" s="32">
        <v>32.778900000000007</v>
      </c>
      <c r="J109" s="18">
        <v>0.18</v>
      </c>
      <c r="K109" s="21">
        <v>3.4000000000000002E-2</v>
      </c>
      <c r="L109" s="8">
        <v>39.44</v>
      </c>
      <c r="M109" s="33" t="s">
        <v>189</v>
      </c>
      <c r="N109" s="33" t="s">
        <v>189</v>
      </c>
    </row>
    <row r="110" spans="2:14" x14ac:dyDescent="0.25">
      <c r="B110" s="28">
        <f t="shared" si="0"/>
        <v>108</v>
      </c>
      <c r="C110" s="39"/>
      <c r="D110" s="5" t="s">
        <v>174</v>
      </c>
      <c r="E110" s="7" t="s">
        <v>130</v>
      </c>
      <c r="F110" s="22">
        <v>45.961280000000002</v>
      </c>
      <c r="G110" s="22">
        <v>7.4620800000000003</v>
      </c>
      <c r="H110" s="7">
        <v>2875</v>
      </c>
      <c r="I110" s="19" t="s">
        <v>131</v>
      </c>
      <c r="J110" s="18">
        <v>1.7781007614543536</v>
      </c>
      <c r="K110" s="21">
        <v>0.11425649170332745</v>
      </c>
      <c r="L110" s="15">
        <v>40.43</v>
      </c>
      <c r="M110" s="15">
        <v>1.3199185132980347</v>
      </c>
      <c r="N110" s="15">
        <v>0.14117076992988586</v>
      </c>
    </row>
    <row r="111" spans="2:14" x14ac:dyDescent="0.25">
      <c r="B111" s="28">
        <f t="shared" ref="B111:B159" si="1">B110+1</f>
        <v>109</v>
      </c>
      <c r="C111" s="39"/>
      <c r="D111" s="5" t="s">
        <v>174</v>
      </c>
      <c r="E111" s="7" t="s">
        <v>124</v>
      </c>
      <c r="F111" s="22">
        <v>45.958190000000002</v>
      </c>
      <c r="G111" s="22">
        <v>7.4559899999999999</v>
      </c>
      <c r="H111" s="7">
        <v>2835</v>
      </c>
      <c r="I111" s="19">
        <v>22.637699999999995</v>
      </c>
      <c r="J111" s="18">
        <v>2.237313573545495</v>
      </c>
      <c r="K111" s="21">
        <v>0.1390342309606227</v>
      </c>
      <c r="L111" s="15">
        <v>40.43</v>
      </c>
      <c r="M111" s="15">
        <v>1.0862312316894531</v>
      </c>
      <c r="N111" s="15">
        <v>0.11625149101018906</v>
      </c>
    </row>
    <row r="112" spans="2:14" x14ac:dyDescent="0.25">
      <c r="B112" s="28">
        <f t="shared" si="1"/>
        <v>110</v>
      </c>
      <c r="C112" s="39"/>
      <c r="D112" s="5" t="s">
        <v>174</v>
      </c>
      <c r="E112" s="7" t="s">
        <v>125</v>
      </c>
      <c r="F112" s="22">
        <v>45.954230000000003</v>
      </c>
      <c r="G112" s="22">
        <v>7.4507000000000003</v>
      </c>
      <c r="H112" s="7">
        <v>2791</v>
      </c>
      <c r="I112" s="19">
        <v>14.540500000000009</v>
      </c>
      <c r="J112" s="18">
        <v>1.3093794757772308</v>
      </c>
      <c r="K112" s="21">
        <v>0.13209380447476254</v>
      </c>
      <c r="L112" s="15">
        <v>40.43</v>
      </c>
      <c r="M112" s="15">
        <v>2.1549446582794189</v>
      </c>
      <c r="N112" s="15">
        <v>0.32954025268554688</v>
      </c>
    </row>
    <row r="113" spans="2:14" x14ac:dyDescent="0.25">
      <c r="B113" s="28">
        <f t="shared" si="1"/>
        <v>111</v>
      </c>
      <c r="C113" s="39"/>
      <c r="D113" s="5" t="s">
        <v>174</v>
      </c>
      <c r="E113" s="7" t="s">
        <v>126</v>
      </c>
      <c r="F113" s="22">
        <v>45.950389999999999</v>
      </c>
      <c r="G113" s="22">
        <v>7.4459200000000001</v>
      </c>
      <c r="H113" s="7">
        <v>2749</v>
      </c>
      <c r="I113" s="19">
        <v>20.310999999999993</v>
      </c>
      <c r="J113" s="18">
        <v>1.2661408122790694</v>
      </c>
      <c r="K113" s="21">
        <v>0.11026215141479476</v>
      </c>
      <c r="L113" s="15">
        <v>40.43</v>
      </c>
      <c r="M113" s="15">
        <v>2.3922030925750732</v>
      </c>
      <c r="N113" s="15">
        <v>0.34696313738822937</v>
      </c>
    </row>
    <row r="114" spans="2:14" x14ac:dyDescent="0.25">
      <c r="B114" s="28">
        <f t="shared" si="1"/>
        <v>112</v>
      </c>
      <c r="C114" s="39"/>
      <c r="D114" s="5" t="s">
        <v>174</v>
      </c>
      <c r="E114" s="7" t="s">
        <v>127</v>
      </c>
      <c r="F114" s="22">
        <v>45.947960000000002</v>
      </c>
      <c r="G114" s="22">
        <v>7.4407199999999998</v>
      </c>
      <c r="H114" s="7">
        <v>2712</v>
      </c>
      <c r="I114" s="19">
        <v>22.896900000000002</v>
      </c>
      <c r="J114" s="18">
        <v>1.4681340531224394</v>
      </c>
      <c r="K114" s="21">
        <v>9.9254765203042133E-2</v>
      </c>
      <c r="L114" s="15">
        <v>40.43</v>
      </c>
      <c r="M114" s="15">
        <v>1.9677808284759521</v>
      </c>
      <c r="N114" s="15">
        <v>0.23772639036178589</v>
      </c>
    </row>
    <row r="115" spans="2:14" x14ac:dyDescent="0.25">
      <c r="B115" s="28">
        <f t="shared" si="1"/>
        <v>113</v>
      </c>
      <c r="C115" s="39"/>
      <c r="D115" s="5" t="s">
        <v>174</v>
      </c>
      <c r="E115" s="7" t="s">
        <v>128</v>
      </c>
      <c r="F115" s="22">
        <v>45.945039999999999</v>
      </c>
      <c r="G115" s="22">
        <v>7.4353600000000002</v>
      </c>
      <c r="H115" s="7">
        <v>2668</v>
      </c>
      <c r="I115" s="19">
        <v>17.114100000000008</v>
      </c>
      <c r="J115" s="18">
        <v>3.0811509076432606</v>
      </c>
      <c r="K115" s="21">
        <v>0.19998512354011416</v>
      </c>
      <c r="L115" s="15">
        <v>40.43</v>
      </c>
      <c r="M115" s="15">
        <v>0.80148828029632568</v>
      </c>
      <c r="N115" s="15">
        <v>8.7975502014160156E-2</v>
      </c>
    </row>
    <row r="116" spans="2:14" x14ac:dyDescent="0.25">
      <c r="B116" s="28">
        <f t="shared" si="1"/>
        <v>114</v>
      </c>
      <c r="C116" s="39"/>
      <c r="D116" s="5" t="s">
        <v>174</v>
      </c>
      <c r="E116" s="26" t="s">
        <v>195</v>
      </c>
      <c r="F116" s="31">
        <v>45.961280000000002</v>
      </c>
      <c r="G116" s="31">
        <v>7.4620800000000003</v>
      </c>
      <c r="H116" s="26">
        <v>2875</v>
      </c>
      <c r="I116" s="14">
        <v>26.983599999999996</v>
      </c>
      <c r="J116" s="8">
        <v>1.5269999999999999</v>
      </c>
      <c r="K116" s="21">
        <v>0.126</v>
      </c>
      <c r="L116" s="6">
        <v>40.43</v>
      </c>
      <c r="M116" s="15">
        <v>1.5525078773498535</v>
      </c>
      <c r="N116" s="15">
        <v>0.18786869943141937</v>
      </c>
    </row>
    <row r="117" spans="2:14" x14ac:dyDescent="0.25">
      <c r="B117" s="28">
        <f t="shared" si="1"/>
        <v>115</v>
      </c>
      <c r="C117" s="39"/>
      <c r="D117" s="5" t="s">
        <v>174</v>
      </c>
      <c r="E117" s="26" t="s">
        <v>196</v>
      </c>
      <c r="F117" s="31">
        <v>45.961280000000002</v>
      </c>
      <c r="G117" s="31">
        <v>7.4620800000000003</v>
      </c>
      <c r="H117" s="26">
        <v>2875</v>
      </c>
      <c r="I117" s="32">
        <v>22.5779</v>
      </c>
      <c r="J117" s="8">
        <v>1.6279999999999999</v>
      </c>
      <c r="K117" s="21">
        <v>0.106</v>
      </c>
      <c r="L117" s="6">
        <v>40.43</v>
      </c>
      <c r="M117" s="15">
        <v>1.450247049331665</v>
      </c>
      <c r="N117" s="15">
        <v>0.15653567016124725</v>
      </c>
    </row>
    <row r="118" spans="2:14" x14ac:dyDescent="0.25">
      <c r="B118" s="28">
        <f t="shared" si="1"/>
        <v>116</v>
      </c>
      <c r="C118" s="39"/>
      <c r="D118" s="5" t="s">
        <v>174</v>
      </c>
      <c r="E118" s="26" t="s">
        <v>197</v>
      </c>
      <c r="F118" s="31">
        <v>45.961280000000002</v>
      </c>
      <c r="G118" s="31">
        <v>7.4620800000000003</v>
      </c>
      <c r="H118" s="26">
        <v>2875</v>
      </c>
      <c r="I118" s="32">
        <v>31.872500000000002</v>
      </c>
      <c r="J118" s="8">
        <v>2.097</v>
      </c>
      <c r="K118" s="21">
        <v>0.11</v>
      </c>
      <c r="L118" s="6">
        <v>40.43</v>
      </c>
      <c r="M118" s="15">
        <v>1.1087023019790649</v>
      </c>
      <c r="N118" s="15">
        <v>0.10983533412218094</v>
      </c>
    </row>
    <row r="119" spans="2:14" x14ac:dyDescent="0.25">
      <c r="B119" s="28">
        <f t="shared" si="1"/>
        <v>117</v>
      </c>
      <c r="C119" s="39"/>
      <c r="D119" s="5" t="s">
        <v>174</v>
      </c>
      <c r="E119" s="26" t="s">
        <v>198</v>
      </c>
      <c r="F119" s="31">
        <v>45.961280000000002</v>
      </c>
      <c r="G119" s="31">
        <v>7.4620800000000003</v>
      </c>
      <c r="H119" s="26">
        <v>2875</v>
      </c>
      <c r="I119" s="32">
        <v>32.083800000000011</v>
      </c>
      <c r="J119" s="8">
        <v>1.8220000000000001</v>
      </c>
      <c r="K119" s="21">
        <v>0.108</v>
      </c>
      <c r="L119" s="6">
        <v>40.43</v>
      </c>
      <c r="M119" s="15">
        <v>1.2860472202301025</v>
      </c>
      <c r="N119" s="15">
        <v>0.13320362567901611</v>
      </c>
    </row>
    <row r="120" spans="2:14" x14ac:dyDescent="0.25">
      <c r="B120" s="28">
        <f t="shared" si="1"/>
        <v>118</v>
      </c>
      <c r="C120" s="39"/>
      <c r="D120" s="5" t="s">
        <v>174</v>
      </c>
      <c r="E120" s="26" t="s">
        <v>199</v>
      </c>
      <c r="F120" s="31">
        <v>45.961280000000002</v>
      </c>
      <c r="G120" s="31">
        <v>7.4620800000000003</v>
      </c>
      <c r="H120" s="26">
        <v>2875</v>
      </c>
      <c r="I120" s="32">
        <v>21.506200000000007</v>
      </c>
      <c r="J120" s="8">
        <v>1.323</v>
      </c>
      <c r="K120" s="21">
        <v>0.114</v>
      </c>
      <c r="L120" s="6">
        <v>40.43</v>
      </c>
      <c r="M120" s="15">
        <v>1.8136212825775146</v>
      </c>
      <c r="N120" s="15">
        <v>0.22611463069915771</v>
      </c>
    </row>
    <row r="121" spans="2:14" x14ac:dyDescent="0.25">
      <c r="B121" s="28">
        <f t="shared" si="1"/>
        <v>119</v>
      </c>
      <c r="C121" s="39" t="s">
        <v>158</v>
      </c>
      <c r="D121" s="5" t="s">
        <v>155</v>
      </c>
      <c r="E121" s="2" t="s">
        <v>133</v>
      </c>
      <c r="F121" s="16">
        <v>45.967239999999997</v>
      </c>
      <c r="G121" s="16">
        <v>7.4181299999999997</v>
      </c>
      <c r="H121" s="2">
        <v>2880</v>
      </c>
      <c r="I121" s="15">
        <v>40.952300000000008</v>
      </c>
      <c r="J121" s="21">
        <v>2.35778878089251</v>
      </c>
      <c r="K121" s="21">
        <v>0.12117197171689001</v>
      </c>
      <c r="L121" s="15">
        <v>43.388813018798828</v>
      </c>
      <c r="M121" s="15">
        <v>0.9785422682762146</v>
      </c>
      <c r="N121" s="15">
        <v>9.4967111945152283E-2</v>
      </c>
    </row>
    <row r="122" spans="2:14" x14ac:dyDescent="0.25">
      <c r="B122" s="28">
        <f t="shared" si="1"/>
        <v>120</v>
      </c>
      <c r="C122" s="39"/>
      <c r="D122" s="5" t="s">
        <v>155</v>
      </c>
      <c r="E122" s="2" t="s">
        <v>134</v>
      </c>
      <c r="F122" s="16">
        <v>45.964770000000001</v>
      </c>
      <c r="G122" s="16">
        <v>7.41439</v>
      </c>
      <c r="H122" s="2">
        <v>2843</v>
      </c>
      <c r="I122" s="15">
        <v>34.5137</v>
      </c>
      <c r="J122" s="21">
        <v>3.2969944182145277</v>
      </c>
      <c r="K122" s="21">
        <v>0.15579758769300817</v>
      </c>
      <c r="L122" s="15">
        <v>43.388813018798828</v>
      </c>
      <c r="M122" s="15">
        <v>0.69971191883087158</v>
      </c>
      <c r="N122" s="15">
        <v>6.6425368189811707E-2</v>
      </c>
    </row>
    <row r="123" spans="2:14" x14ac:dyDescent="0.25">
      <c r="B123" s="28">
        <f t="shared" si="1"/>
        <v>121</v>
      </c>
      <c r="C123" s="39"/>
      <c r="D123" s="5" t="s">
        <v>155</v>
      </c>
      <c r="E123" s="2" t="s">
        <v>135</v>
      </c>
      <c r="F123" s="16">
        <v>45.962719999999997</v>
      </c>
      <c r="G123" s="16">
        <v>7.4110199999999997</v>
      </c>
      <c r="H123" s="2">
        <v>2819</v>
      </c>
      <c r="I123" s="15">
        <v>33.363399999999984</v>
      </c>
      <c r="J123" s="21">
        <v>3.3052214539183411</v>
      </c>
      <c r="K123" s="21">
        <v>0.1597549059235196</v>
      </c>
      <c r="L123" s="15">
        <v>43.388813018798828</v>
      </c>
      <c r="M123" s="15">
        <v>0.69796955585479736</v>
      </c>
      <c r="N123" s="15">
        <v>6.6638633608818054E-2</v>
      </c>
    </row>
    <row r="124" spans="2:14" x14ac:dyDescent="0.25">
      <c r="B124" s="28">
        <f t="shared" si="1"/>
        <v>122</v>
      </c>
      <c r="C124" s="39"/>
      <c r="D124" s="5" t="s">
        <v>155</v>
      </c>
      <c r="E124" s="2" t="s">
        <v>136</v>
      </c>
      <c r="F124" s="16">
        <v>45.960819999999998</v>
      </c>
      <c r="G124" s="16">
        <v>7.4073700000000002</v>
      </c>
      <c r="H124" s="2">
        <v>2755</v>
      </c>
      <c r="I124" s="15">
        <v>37.821699999999993</v>
      </c>
      <c r="J124" s="21">
        <v>3.038909216349063</v>
      </c>
      <c r="K124" s="21">
        <v>0.14690663047458169</v>
      </c>
      <c r="L124" s="15">
        <v>43.388813018798828</v>
      </c>
      <c r="M124" s="15">
        <v>0.75915884971618652</v>
      </c>
      <c r="N124" s="15">
        <v>7.2481453418731689E-2</v>
      </c>
    </row>
    <row r="125" spans="2:14" x14ac:dyDescent="0.25">
      <c r="B125" s="28">
        <f t="shared" si="1"/>
        <v>123</v>
      </c>
      <c r="C125" s="39"/>
      <c r="D125" s="5" t="s">
        <v>155</v>
      </c>
      <c r="E125" s="2" t="s">
        <v>137</v>
      </c>
      <c r="F125" s="16">
        <v>45.95955</v>
      </c>
      <c r="G125" s="16">
        <v>7.4031700000000003</v>
      </c>
      <c r="H125" s="2">
        <v>2698</v>
      </c>
      <c r="I125" s="15">
        <v>42.527199999999993</v>
      </c>
      <c r="J125" s="21">
        <v>3.3327849779556145</v>
      </c>
      <c r="K125" s="21">
        <v>0.14971293012344147</v>
      </c>
      <c r="L125" s="15">
        <v>43.388813018798828</v>
      </c>
      <c r="M125" s="15">
        <v>0.69219493865966797</v>
      </c>
      <c r="N125" s="15">
        <v>6.4922638237476349E-2</v>
      </c>
    </row>
    <row r="126" spans="2:14" x14ac:dyDescent="0.25">
      <c r="B126" s="28">
        <f t="shared" si="1"/>
        <v>124</v>
      </c>
      <c r="C126" s="39"/>
      <c r="D126" s="5" t="s">
        <v>203</v>
      </c>
      <c r="E126" s="2" t="s">
        <v>27</v>
      </c>
      <c r="F126" s="16">
        <v>46.002270000000003</v>
      </c>
      <c r="G126" s="16">
        <v>7.4266899999999998</v>
      </c>
      <c r="H126" s="2">
        <v>2882</v>
      </c>
      <c r="I126" s="15">
        <v>35.552699999999987</v>
      </c>
      <c r="J126" s="21">
        <v>0.45604176133727153</v>
      </c>
      <c r="K126" s="21">
        <v>4.2893835398685631E-2</v>
      </c>
      <c r="L126" s="15">
        <v>34.902000427246094</v>
      </c>
      <c r="M126" s="15">
        <v>3.9491453170776367</v>
      </c>
      <c r="N126" s="15">
        <v>0.49358111619949341</v>
      </c>
    </row>
    <row r="127" spans="2:14" x14ac:dyDescent="0.25">
      <c r="B127" s="28">
        <f t="shared" si="1"/>
        <v>125</v>
      </c>
      <c r="C127" s="39"/>
      <c r="D127" s="5" t="s">
        <v>203</v>
      </c>
      <c r="E127" s="2" t="s">
        <v>28</v>
      </c>
      <c r="F127" s="16">
        <v>46.00459</v>
      </c>
      <c r="G127" s="16">
        <v>7.4246800000000004</v>
      </c>
      <c r="H127" s="2">
        <v>2852</v>
      </c>
      <c r="I127" s="15">
        <v>38.930299999999988</v>
      </c>
      <c r="J127" s="21">
        <v>0.33027280317697638</v>
      </c>
      <c r="K127" s="21">
        <v>3.6421171806899619E-2</v>
      </c>
      <c r="L127" s="15">
        <v>34.902000427246094</v>
      </c>
      <c r="M127" s="15">
        <v>5.4530906677246094</v>
      </c>
      <c r="N127" s="15">
        <v>0.75036871433258057</v>
      </c>
    </row>
    <row r="128" spans="2:14" x14ac:dyDescent="0.25">
      <c r="B128" s="28">
        <f t="shared" si="1"/>
        <v>126</v>
      </c>
      <c r="C128" s="39"/>
      <c r="D128" s="5" t="s">
        <v>203</v>
      </c>
      <c r="E128" s="2" t="s">
        <v>138</v>
      </c>
      <c r="F128" s="16">
        <v>46.007260000000002</v>
      </c>
      <c r="G128" s="16">
        <v>7.4245700000000001</v>
      </c>
      <c r="H128" s="2">
        <v>2839</v>
      </c>
      <c r="I128" s="15">
        <v>35.2928</v>
      </c>
      <c r="J128" s="21">
        <v>0.56896280944211175</v>
      </c>
      <c r="K128" s="21">
        <v>5.2409881517437328E-2</v>
      </c>
      <c r="L128" s="15">
        <v>34.902000427246094</v>
      </c>
      <c r="M128" s="15">
        <v>3.1653141975402832</v>
      </c>
      <c r="N128" s="15">
        <v>0.39101514220237732</v>
      </c>
    </row>
    <row r="129" spans="2:14" x14ac:dyDescent="0.25">
      <c r="B129" s="28">
        <f t="shared" si="1"/>
        <v>127</v>
      </c>
      <c r="C129" s="39"/>
      <c r="D129" s="5" t="s">
        <v>203</v>
      </c>
      <c r="E129" s="2" t="s">
        <v>139</v>
      </c>
      <c r="F129" s="16">
        <v>46.009900000000002</v>
      </c>
      <c r="G129" s="16">
        <v>7.4254499999999997</v>
      </c>
      <c r="H129" s="2">
        <v>2799</v>
      </c>
      <c r="I129" s="15">
        <v>37.465900000000005</v>
      </c>
      <c r="J129" s="21">
        <v>0.43622840389767426</v>
      </c>
      <c r="K129" s="21">
        <v>4.7446116204859695E-2</v>
      </c>
      <c r="L129" s="15">
        <v>34.902000427246094</v>
      </c>
      <c r="M129" s="15">
        <v>4.1285257339477539</v>
      </c>
      <c r="N129" s="15">
        <v>0.56312191486358643</v>
      </c>
    </row>
    <row r="130" spans="2:14" x14ac:dyDescent="0.25">
      <c r="B130" s="28">
        <f t="shared" si="1"/>
        <v>128</v>
      </c>
      <c r="C130" s="39"/>
      <c r="D130" s="5" t="s">
        <v>203</v>
      </c>
      <c r="E130" s="2" t="s">
        <v>140</v>
      </c>
      <c r="F130" s="16">
        <v>46.012520000000002</v>
      </c>
      <c r="G130" s="16">
        <v>7.4263899999999996</v>
      </c>
      <c r="H130" s="2">
        <v>2771</v>
      </c>
      <c r="I130" s="15">
        <v>33.150200000000012</v>
      </c>
      <c r="J130" s="21">
        <v>0.27483198622482907</v>
      </c>
      <c r="K130" s="21">
        <v>4.2865485500948479E-2</v>
      </c>
      <c r="L130" s="15">
        <v>34.902000427246094</v>
      </c>
      <c r="M130" s="15">
        <v>6.5531740188598633</v>
      </c>
      <c r="N130" s="15">
        <v>1.1556901931762695</v>
      </c>
    </row>
    <row r="131" spans="2:14" x14ac:dyDescent="0.25">
      <c r="B131" s="28">
        <f t="shared" si="1"/>
        <v>129</v>
      </c>
      <c r="C131" s="39"/>
      <c r="D131" s="5" t="s">
        <v>203</v>
      </c>
      <c r="E131" s="2" t="s">
        <v>141</v>
      </c>
      <c r="F131" s="16">
        <v>46.015180000000001</v>
      </c>
      <c r="G131" s="16">
        <v>7.4270500000000004</v>
      </c>
      <c r="H131" s="2">
        <v>2739</v>
      </c>
      <c r="I131" s="15">
        <v>33.643499999999989</v>
      </c>
      <c r="J131" s="21">
        <v>0.43759642959347173</v>
      </c>
      <c r="K131" s="21">
        <v>4.761167164696823E-2</v>
      </c>
      <c r="L131" s="15">
        <v>34.902000427246094</v>
      </c>
      <c r="M131" s="15">
        <v>4.1156182289123535</v>
      </c>
      <c r="N131" s="15">
        <v>0.56148719787597656</v>
      </c>
    </row>
    <row r="132" spans="2:14" x14ac:dyDescent="0.25">
      <c r="B132" s="28">
        <f t="shared" si="1"/>
        <v>130</v>
      </c>
      <c r="C132" s="39"/>
      <c r="D132" s="5" t="s">
        <v>156</v>
      </c>
      <c r="E132" s="2" t="s">
        <v>142</v>
      </c>
      <c r="F132" s="16">
        <v>45.996670000000002</v>
      </c>
      <c r="G132" s="16">
        <v>7.4703200000000001</v>
      </c>
      <c r="H132" s="2">
        <v>2859</v>
      </c>
      <c r="I132" s="15">
        <v>40.446599999999989</v>
      </c>
      <c r="J132" s="21">
        <v>0.43998355230545372</v>
      </c>
      <c r="K132" s="21">
        <v>4.5870957703534748E-2</v>
      </c>
      <c r="L132" s="15">
        <v>37.386817932128906</v>
      </c>
      <c r="M132" s="15">
        <v>4.4730563163757324</v>
      </c>
      <c r="N132" s="15">
        <v>0.59415507316589355</v>
      </c>
    </row>
    <row r="133" spans="2:14" x14ac:dyDescent="0.25">
      <c r="B133" s="28">
        <f t="shared" si="1"/>
        <v>131</v>
      </c>
      <c r="C133" s="39"/>
      <c r="D133" s="5" t="s">
        <v>156</v>
      </c>
      <c r="E133" s="2" t="s">
        <v>143</v>
      </c>
      <c r="F133" s="16">
        <v>45.99832</v>
      </c>
      <c r="G133" s="16">
        <v>7.4691999999999998</v>
      </c>
      <c r="H133" s="2">
        <v>2802</v>
      </c>
      <c r="I133" s="15">
        <v>32.191199999999981</v>
      </c>
      <c r="J133" s="21">
        <v>0.43459236729875733</v>
      </c>
      <c r="K133" s="21">
        <v>5.3268516899064977E-2</v>
      </c>
      <c r="L133" s="15">
        <v>37.386817932128906</v>
      </c>
      <c r="M133" s="15">
        <v>4.5285482406616211</v>
      </c>
      <c r="N133" s="15">
        <v>0.66861039400100708</v>
      </c>
    </row>
    <row r="134" spans="2:14" x14ac:dyDescent="0.25">
      <c r="B134" s="28">
        <f t="shared" si="1"/>
        <v>132</v>
      </c>
      <c r="C134" s="39"/>
      <c r="D134" s="5" t="s">
        <v>156</v>
      </c>
      <c r="E134" s="2" t="s">
        <v>144</v>
      </c>
      <c r="F134" s="16">
        <v>46.000140000000002</v>
      </c>
      <c r="G134" s="16">
        <v>7.4689500000000004</v>
      </c>
      <c r="H134" s="2">
        <v>2775</v>
      </c>
      <c r="I134" s="15">
        <v>31.869299999999981</v>
      </c>
      <c r="J134" s="21">
        <v>0.38323412658701067</v>
      </c>
      <c r="K134" s="21">
        <v>4.9312889692746678E-2</v>
      </c>
      <c r="L134" s="15">
        <v>37.386817932128906</v>
      </c>
      <c r="M134" s="15">
        <v>5.1354665756225586</v>
      </c>
      <c r="N134" s="15">
        <v>0.78443562984466553</v>
      </c>
    </row>
    <row r="135" spans="2:14" x14ac:dyDescent="0.25">
      <c r="B135" s="28">
        <f t="shared" si="1"/>
        <v>133</v>
      </c>
      <c r="C135" s="39"/>
      <c r="D135" s="5" t="s">
        <v>157</v>
      </c>
      <c r="E135" s="2" t="s">
        <v>145</v>
      </c>
      <c r="F135" s="16">
        <v>46.00665</v>
      </c>
      <c r="G135" s="16">
        <v>7.4553799999999999</v>
      </c>
      <c r="H135" s="2">
        <v>2530</v>
      </c>
      <c r="I135" s="15">
        <v>39.907100000000014</v>
      </c>
      <c r="J135" s="21">
        <v>0.22450475880965898</v>
      </c>
      <c r="K135" s="21">
        <v>3.6713917595953452E-2</v>
      </c>
      <c r="L135" s="15">
        <v>38.578769683837798</v>
      </c>
      <c r="M135" s="15">
        <v>8.8345565795898438</v>
      </c>
      <c r="N135" s="15">
        <v>1.6174070835113525</v>
      </c>
    </row>
    <row r="136" spans="2:14" x14ac:dyDescent="0.25">
      <c r="B136" s="28">
        <f t="shared" si="1"/>
        <v>134</v>
      </c>
      <c r="C136" s="39"/>
      <c r="D136" s="5" t="s">
        <v>157</v>
      </c>
      <c r="E136" s="2" t="s">
        <v>146</v>
      </c>
      <c r="F136" s="16">
        <v>46.00752</v>
      </c>
      <c r="G136" s="16">
        <v>7.4555800000000003</v>
      </c>
      <c r="H136" s="2">
        <v>2526</v>
      </c>
      <c r="I136" s="15">
        <v>40.83850000000001</v>
      </c>
      <c r="J136" s="21">
        <v>0.2052471966547714</v>
      </c>
      <c r="K136" s="21">
        <v>3.2865808024760232E-2</v>
      </c>
      <c r="L136" s="15">
        <v>38.578769683837891</v>
      </c>
      <c r="M136" s="15">
        <v>9.6634931564331055</v>
      </c>
      <c r="N136" s="15">
        <v>1.7398319244384766</v>
      </c>
    </row>
    <row r="137" spans="2:14" x14ac:dyDescent="0.25">
      <c r="B137" s="28">
        <f t="shared" si="1"/>
        <v>135</v>
      </c>
      <c r="C137" s="39"/>
      <c r="D137" s="5" t="s">
        <v>157</v>
      </c>
      <c r="E137" s="2" t="s">
        <v>147</v>
      </c>
      <c r="F137" s="16">
        <v>46.008409999999998</v>
      </c>
      <c r="G137" s="16">
        <v>7.4558299999999997</v>
      </c>
      <c r="H137" s="2">
        <v>2509</v>
      </c>
      <c r="I137" s="15">
        <v>39.696499999999986</v>
      </c>
      <c r="J137" s="21">
        <v>0.16827529847095668</v>
      </c>
      <c r="K137" s="21">
        <v>3.1407489990096689E-2</v>
      </c>
      <c r="L137" s="15">
        <v>38.578769683837891</v>
      </c>
      <c r="M137" s="15">
        <v>11.786723136901855</v>
      </c>
      <c r="N137" s="15">
        <v>2.4043169021606445</v>
      </c>
    </row>
    <row r="138" spans="2:14" x14ac:dyDescent="0.25">
      <c r="B138" s="28">
        <f t="shared" si="1"/>
        <v>136</v>
      </c>
      <c r="C138" s="39"/>
      <c r="D138" s="5" t="s">
        <v>157</v>
      </c>
      <c r="E138" s="2" t="s">
        <v>148</v>
      </c>
      <c r="F138" s="16">
        <v>46.009610000000002</v>
      </c>
      <c r="G138" s="16">
        <v>7.4561200000000003</v>
      </c>
      <c r="H138" s="2">
        <v>2491</v>
      </c>
      <c r="I138" s="15">
        <v>40.782100000000014</v>
      </c>
      <c r="J138" s="21">
        <v>0.20513089399533921</v>
      </c>
      <c r="K138" s="21">
        <v>3.4098500538394978E-2</v>
      </c>
      <c r="L138" s="15">
        <v>38.578769683837891</v>
      </c>
      <c r="M138" s="15">
        <v>9.6689720153808594</v>
      </c>
      <c r="N138" s="15">
        <v>1.7934813499450684</v>
      </c>
    </row>
    <row r="139" spans="2:14" x14ac:dyDescent="0.25">
      <c r="B139" s="28">
        <f t="shared" si="1"/>
        <v>137</v>
      </c>
      <c r="C139" s="39"/>
      <c r="D139" s="5" t="s">
        <v>157</v>
      </c>
      <c r="E139" s="2" t="s">
        <v>149</v>
      </c>
      <c r="F139" s="16">
        <v>46.010460000000002</v>
      </c>
      <c r="G139" s="16">
        <v>7.45648</v>
      </c>
      <c r="H139" s="2">
        <v>2480</v>
      </c>
      <c r="I139" s="15">
        <v>40.625299999999982</v>
      </c>
      <c r="J139" s="21">
        <v>0.18355915451045757</v>
      </c>
      <c r="K139" s="21">
        <v>3.1228806046902129E-2</v>
      </c>
      <c r="L139" s="15">
        <v>38.578769683837891</v>
      </c>
      <c r="M139" s="15">
        <v>10.805293083190918</v>
      </c>
      <c r="N139" s="15">
        <v>2.0421161651611328</v>
      </c>
    </row>
    <row r="140" spans="2:14" x14ac:dyDescent="0.25">
      <c r="B140" s="28">
        <f t="shared" si="1"/>
        <v>138</v>
      </c>
      <c r="C140" s="39"/>
      <c r="D140" s="5" t="s">
        <v>157</v>
      </c>
      <c r="E140" s="2" t="s">
        <v>150</v>
      </c>
      <c r="F140" s="16">
        <v>46.011339999999997</v>
      </c>
      <c r="G140" s="16">
        <v>7.4567500000000004</v>
      </c>
      <c r="H140" s="2">
        <v>2466</v>
      </c>
      <c r="I140" s="15">
        <v>40.641099999999994</v>
      </c>
      <c r="J140" s="21">
        <v>0.37083820197631329</v>
      </c>
      <c r="K140" s="21">
        <v>3.937772725922218E-2</v>
      </c>
      <c r="L140" s="15">
        <v>38.578769683837891</v>
      </c>
      <c r="M140" s="15">
        <v>5.3483223915100098</v>
      </c>
      <c r="N140" s="15">
        <v>0.71853846311569214</v>
      </c>
    </row>
    <row r="141" spans="2:14" x14ac:dyDescent="0.25">
      <c r="B141" s="28">
        <f t="shared" si="1"/>
        <v>139</v>
      </c>
      <c r="C141" s="39"/>
      <c r="D141" s="5" t="s">
        <v>157</v>
      </c>
      <c r="E141" s="2" t="s">
        <v>151</v>
      </c>
      <c r="F141" s="16">
        <v>46.012180000000001</v>
      </c>
      <c r="G141" s="16">
        <v>7.4571800000000001</v>
      </c>
      <c r="H141" s="2">
        <v>2458</v>
      </c>
      <c r="I141" s="15">
        <v>40.711900000000014</v>
      </c>
      <c r="J141" s="21">
        <v>0.244544657317909</v>
      </c>
      <c r="K141" s="21">
        <v>3.9224866873915798E-2</v>
      </c>
      <c r="L141" s="15">
        <v>38.578769683837891</v>
      </c>
      <c r="M141" s="15">
        <v>8.1105632781982422</v>
      </c>
      <c r="N141" s="15">
        <v>1.4622073173522949</v>
      </c>
    </row>
    <row r="142" spans="2:14" x14ac:dyDescent="0.25">
      <c r="B142" s="28">
        <f t="shared" si="1"/>
        <v>140</v>
      </c>
      <c r="C142" s="39"/>
      <c r="D142" s="5" t="s">
        <v>157</v>
      </c>
      <c r="E142" s="2" t="s">
        <v>152</v>
      </c>
      <c r="F142" s="16">
        <v>46.013309999999997</v>
      </c>
      <c r="G142" s="16">
        <v>7.45777</v>
      </c>
      <c r="H142" s="2">
        <v>2457</v>
      </c>
      <c r="I142" s="15">
        <v>38.196799999999996</v>
      </c>
      <c r="J142" s="21">
        <v>0.34007875538879917</v>
      </c>
      <c r="K142" s="21">
        <v>4.1200106298878547E-2</v>
      </c>
      <c r="L142" s="15">
        <v>38.578769683837891</v>
      </c>
      <c r="M142" s="15">
        <v>5.8320908546447754</v>
      </c>
      <c r="N142" s="15">
        <v>0.85418230295181274</v>
      </c>
    </row>
    <row r="143" spans="2:14" x14ac:dyDescent="0.25">
      <c r="B143" s="28">
        <f t="shared" si="1"/>
        <v>141</v>
      </c>
      <c r="C143" s="39"/>
      <c r="D143" s="5" t="s">
        <v>157</v>
      </c>
      <c r="E143" s="2" t="s">
        <v>153</v>
      </c>
      <c r="F143" s="16">
        <v>46.014000000000003</v>
      </c>
      <c r="G143" s="16">
        <v>7.4585999999999997</v>
      </c>
      <c r="H143" s="2">
        <v>2433</v>
      </c>
      <c r="I143" s="15">
        <v>39.716199999999986</v>
      </c>
      <c r="J143" s="21">
        <v>0.19485146561458075</v>
      </c>
      <c r="K143" s="21">
        <v>3.582279351468759E-2</v>
      </c>
      <c r="L143" s="15">
        <v>38.578769683837891</v>
      </c>
      <c r="M143" s="15">
        <v>10.179073333740234</v>
      </c>
      <c r="N143" s="15">
        <v>2.0503697395324707</v>
      </c>
    </row>
    <row r="144" spans="2:14" x14ac:dyDescent="0.25">
      <c r="B144" s="28">
        <f t="shared" si="1"/>
        <v>142</v>
      </c>
      <c r="C144" s="39"/>
      <c r="D144" s="5" t="s">
        <v>157</v>
      </c>
      <c r="E144" s="2" t="s">
        <v>154</v>
      </c>
      <c r="F144" s="16">
        <v>46.014470000000003</v>
      </c>
      <c r="G144" s="16">
        <v>7.45967</v>
      </c>
      <c r="H144" s="2">
        <v>2431</v>
      </c>
      <c r="I144" s="15">
        <v>40.669499999999999</v>
      </c>
      <c r="J144" s="21">
        <v>0.25107889039851938</v>
      </c>
      <c r="K144" s="21">
        <v>3.4887081134915135E-2</v>
      </c>
      <c r="L144" s="15">
        <v>38.578769683837891</v>
      </c>
      <c r="M144" s="15">
        <v>7.8994808197021484</v>
      </c>
      <c r="N144" s="15">
        <v>1.2757302522659302</v>
      </c>
    </row>
    <row r="145" spans="2:14" x14ac:dyDescent="0.25">
      <c r="B145" s="28">
        <f t="shared" si="1"/>
        <v>143</v>
      </c>
      <c r="C145" s="27" t="s">
        <v>218</v>
      </c>
      <c r="D145" s="5" t="s">
        <v>157</v>
      </c>
      <c r="E145" s="2" t="s">
        <v>217</v>
      </c>
      <c r="F145" s="16">
        <v>46.014659999999999</v>
      </c>
      <c r="G145" s="16">
        <v>7.4649099999999997</v>
      </c>
      <c r="H145" s="2">
        <v>2411</v>
      </c>
      <c r="I145" s="15">
        <v>5.15</v>
      </c>
      <c r="J145" s="21">
        <v>0.52800000000000002</v>
      </c>
      <c r="K145" s="21">
        <v>0.13300000000000001</v>
      </c>
      <c r="L145" s="15">
        <v>41.21</v>
      </c>
      <c r="M145" s="15">
        <v>4.33</v>
      </c>
      <c r="N145" s="15">
        <v>1.17</v>
      </c>
    </row>
    <row r="146" spans="2:14" x14ac:dyDescent="0.25">
      <c r="B146" s="28">
        <f t="shared" si="1"/>
        <v>144</v>
      </c>
      <c r="C146" s="39" t="s">
        <v>200</v>
      </c>
      <c r="D146" s="23" t="s">
        <v>167</v>
      </c>
      <c r="E146" s="23" t="s">
        <v>159</v>
      </c>
      <c r="F146" s="23">
        <v>45.915390000000002</v>
      </c>
      <c r="G146" s="23">
        <v>6.9337099999999996</v>
      </c>
      <c r="H146" s="23">
        <v>1936</v>
      </c>
      <c r="I146" s="9">
        <v>6.91</v>
      </c>
      <c r="J146" s="24">
        <v>1.69</v>
      </c>
      <c r="K146" s="24">
        <v>0.22</v>
      </c>
      <c r="L146" s="9"/>
      <c r="M146" s="9"/>
      <c r="N146" s="20"/>
    </row>
    <row r="147" spans="2:14" x14ac:dyDescent="0.25">
      <c r="B147" s="28">
        <f t="shared" si="1"/>
        <v>145</v>
      </c>
      <c r="C147" s="39"/>
      <c r="D147" s="23" t="s">
        <v>167</v>
      </c>
      <c r="E147" s="23" t="s">
        <v>160</v>
      </c>
      <c r="F147" s="23">
        <v>45.917340000000003</v>
      </c>
      <c r="G147" s="23">
        <v>6.9332399999999996</v>
      </c>
      <c r="H147" s="23">
        <v>1922</v>
      </c>
      <c r="I147" s="9">
        <v>4.03</v>
      </c>
      <c r="J147" s="24">
        <v>1.79</v>
      </c>
      <c r="K147" s="24">
        <v>0.24</v>
      </c>
      <c r="L147" s="9"/>
      <c r="M147" s="9"/>
      <c r="N147" s="20"/>
    </row>
    <row r="148" spans="2:14" x14ac:dyDescent="0.25">
      <c r="B148" s="28">
        <f t="shared" si="1"/>
        <v>146</v>
      </c>
      <c r="C148" s="39"/>
      <c r="D148" s="23" t="s">
        <v>167</v>
      </c>
      <c r="E148" s="23" t="s">
        <v>161</v>
      </c>
      <c r="F148" s="23">
        <v>45.898319999999998</v>
      </c>
      <c r="G148" s="23">
        <v>6.9370200000000004</v>
      </c>
      <c r="H148" s="23">
        <v>2145</v>
      </c>
      <c r="I148" s="9">
        <v>24.35</v>
      </c>
      <c r="J148" s="24">
        <v>1.97</v>
      </c>
      <c r="K148" s="24">
        <v>0.4</v>
      </c>
      <c r="L148" s="9"/>
      <c r="M148" s="9"/>
      <c r="N148" s="20"/>
    </row>
    <row r="149" spans="2:14" x14ac:dyDescent="0.25">
      <c r="B149" s="28">
        <f t="shared" si="1"/>
        <v>147</v>
      </c>
      <c r="C149" s="39"/>
      <c r="D149" s="23" t="s">
        <v>167</v>
      </c>
      <c r="E149" s="23" t="s">
        <v>162</v>
      </c>
      <c r="F149" s="23">
        <v>45.90934</v>
      </c>
      <c r="G149" s="23">
        <v>6.9382799999999998</v>
      </c>
      <c r="H149" s="23">
        <v>1870</v>
      </c>
      <c r="I149" s="9">
        <v>29.71</v>
      </c>
      <c r="J149" s="24">
        <v>2</v>
      </c>
      <c r="K149" s="24">
        <v>0.3</v>
      </c>
      <c r="L149" s="9"/>
      <c r="M149" s="9"/>
      <c r="N149" s="20"/>
    </row>
    <row r="150" spans="2:14" x14ac:dyDescent="0.25">
      <c r="B150" s="28">
        <f t="shared" si="1"/>
        <v>148</v>
      </c>
      <c r="C150" s="39"/>
      <c r="D150" s="23" t="s">
        <v>167</v>
      </c>
      <c r="E150" s="23" t="s">
        <v>163</v>
      </c>
      <c r="F150" s="23">
        <v>45.920160000000003</v>
      </c>
      <c r="G150" s="23">
        <v>6.9290900000000004</v>
      </c>
      <c r="H150" s="23">
        <v>1978</v>
      </c>
      <c r="I150" s="9">
        <v>48.5</v>
      </c>
      <c r="J150" s="24">
        <v>1.22</v>
      </c>
      <c r="K150" s="24">
        <v>0.17</v>
      </c>
      <c r="L150" s="9"/>
      <c r="M150" s="9"/>
      <c r="N150" s="20"/>
    </row>
    <row r="151" spans="2:14" x14ac:dyDescent="0.25">
      <c r="B151" s="28">
        <f t="shared" si="1"/>
        <v>149</v>
      </c>
      <c r="C151" s="39"/>
      <c r="D151" s="23" t="s">
        <v>167</v>
      </c>
      <c r="E151" s="23" t="s">
        <v>164</v>
      </c>
      <c r="F151" s="23">
        <v>45.920920000000002</v>
      </c>
      <c r="G151" s="23">
        <v>6.9272499999999999</v>
      </c>
      <c r="H151" s="23">
        <v>1870</v>
      </c>
      <c r="I151" s="9">
        <v>15.73</v>
      </c>
      <c r="J151" s="24">
        <v>6.69</v>
      </c>
      <c r="K151" s="24">
        <v>0.44</v>
      </c>
      <c r="L151" s="9"/>
      <c r="M151" s="9"/>
      <c r="N151" s="20"/>
    </row>
    <row r="152" spans="2:14" x14ac:dyDescent="0.25">
      <c r="B152" s="28">
        <f t="shared" si="1"/>
        <v>150</v>
      </c>
      <c r="C152" s="39"/>
      <c r="D152" s="23" t="s">
        <v>167</v>
      </c>
      <c r="E152" s="23" t="s">
        <v>165</v>
      </c>
      <c r="F152" s="23">
        <v>45.918089999999999</v>
      </c>
      <c r="G152" s="23">
        <v>6.9314299999999998</v>
      </c>
      <c r="H152" s="23">
        <v>1911</v>
      </c>
      <c r="I152" s="9">
        <v>23.51</v>
      </c>
      <c r="J152" s="24">
        <v>4.09</v>
      </c>
      <c r="K152" s="24">
        <v>0.27</v>
      </c>
      <c r="L152" s="9"/>
      <c r="M152" s="9"/>
      <c r="N152" s="20"/>
    </row>
    <row r="153" spans="2:14" x14ac:dyDescent="0.25">
      <c r="B153" s="28">
        <f t="shared" si="1"/>
        <v>151</v>
      </c>
      <c r="C153" s="39"/>
      <c r="D153" s="23" t="s">
        <v>167</v>
      </c>
      <c r="E153" s="23" t="s">
        <v>166</v>
      </c>
      <c r="F153" s="23">
        <v>45.921729999999997</v>
      </c>
      <c r="G153" s="23">
        <v>6.9246600000000003</v>
      </c>
      <c r="H153" s="23">
        <v>1844</v>
      </c>
      <c r="I153" s="9">
        <v>19.829999999999998</v>
      </c>
      <c r="J153" s="24">
        <v>2.2599999999999998</v>
      </c>
      <c r="K153" s="24">
        <v>0.28000000000000003</v>
      </c>
      <c r="L153" s="9"/>
      <c r="M153" s="9"/>
      <c r="N153" s="20"/>
    </row>
    <row r="154" spans="2:14" x14ac:dyDescent="0.25">
      <c r="B154" s="28">
        <f t="shared" si="1"/>
        <v>152</v>
      </c>
      <c r="C154" s="39" t="s">
        <v>200</v>
      </c>
      <c r="D154" s="23" t="s">
        <v>181</v>
      </c>
      <c r="E154" s="10" t="s">
        <v>175</v>
      </c>
      <c r="F154" s="25">
        <v>45.805390000000003</v>
      </c>
      <c r="G154" s="25">
        <v>6.8909900000000004</v>
      </c>
      <c r="H154" s="10">
        <v>2558</v>
      </c>
      <c r="I154" s="12">
        <v>16.423200000000001</v>
      </c>
      <c r="J154" s="14">
        <v>12.7</v>
      </c>
      <c r="K154" s="14">
        <v>0.73</v>
      </c>
      <c r="L154" s="23"/>
      <c r="M154" s="23"/>
      <c r="N154" s="5"/>
    </row>
    <row r="155" spans="2:14" x14ac:dyDescent="0.25">
      <c r="B155" s="28">
        <f t="shared" si="1"/>
        <v>153</v>
      </c>
      <c r="C155" s="39"/>
      <c r="D155" s="23" t="s">
        <v>181</v>
      </c>
      <c r="E155" s="10" t="s">
        <v>176</v>
      </c>
      <c r="F155" s="25">
        <v>45.804920000000003</v>
      </c>
      <c r="G155" s="25">
        <v>6.89079</v>
      </c>
      <c r="H155" s="10">
        <v>2537</v>
      </c>
      <c r="I155" s="12">
        <v>31.77</v>
      </c>
      <c r="J155" s="14">
        <v>92</v>
      </c>
      <c r="K155" s="14">
        <v>3.16</v>
      </c>
      <c r="L155" s="23"/>
      <c r="M155" s="5"/>
      <c r="N155" s="5"/>
    </row>
    <row r="156" spans="2:14" x14ac:dyDescent="0.25">
      <c r="B156" s="28">
        <f t="shared" si="1"/>
        <v>154</v>
      </c>
      <c r="C156" s="39"/>
      <c r="D156" s="23" t="s">
        <v>181</v>
      </c>
      <c r="E156" s="10" t="s">
        <v>177</v>
      </c>
      <c r="F156" s="25">
        <v>45.80406</v>
      </c>
      <c r="G156" s="25">
        <v>6.8904100000000001</v>
      </c>
      <c r="H156" s="10">
        <v>2506</v>
      </c>
      <c r="I156" s="12">
        <v>11.75</v>
      </c>
      <c r="J156" s="14">
        <v>23.8</v>
      </c>
      <c r="K156" s="14">
        <v>1.28</v>
      </c>
      <c r="L156" s="23"/>
      <c r="M156" s="5"/>
      <c r="N156" s="5"/>
    </row>
    <row r="157" spans="2:14" x14ac:dyDescent="0.25">
      <c r="B157" s="28">
        <f t="shared" si="1"/>
        <v>155</v>
      </c>
      <c r="C157" s="39"/>
      <c r="D157" s="23" t="s">
        <v>181</v>
      </c>
      <c r="E157" s="10" t="s">
        <v>178</v>
      </c>
      <c r="F157" s="25">
        <v>45.803288999999999</v>
      </c>
      <c r="G157" s="25">
        <v>6.8886419999999999</v>
      </c>
      <c r="H157" s="10">
        <v>2472</v>
      </c>
      <c r="I157" s="12">
        <v>34.105699999999999</v>
      </c>
      <c r="J157" s="14">
        <v>2.6</v>
      </c>
      <c r="K157" s="14">
        <v>0.29399999999999998</v>
      </c>
      <c r="L157" s="23"/>
      <c r="M157" s="5"/>
      <c r="N157" s="5"/>
    </row>
    <row r="158" spans="2:14" x14ac:dyDescent="0.25">
      <c r="B158" s="28">
        <f t="shared" si="1"/>
        <v>156</v>
      </c>
      <c r="C158" s="39"/>
      <c r="D158" s="23" t="s">
        <v>181</v>
      </c>
      <c r="E158" s="10" t="s">
        <v>179</v>
      </c>
      <c r="F158" s="25">
        <v>45.803052999999998</v>
      </c>
      <c r="G158" s="25">
        <v>6.8890289999999998</v>
      </c>
      <c r="H158" s="10">
        <v>2466</v>
      </c>
      <c r="I158" s="12">
        <v>48.482400000000005</v>
      </c>
      <c r="J158" s="14">
        <v>9.3000000000000007</v>
      </c>
      <c r="K158" s="14">
        <v>0.34699999999999998</v>
      </c>
      <c r="L158" s="23"/>
      <c r="M158" s="5"/>
      <c r="N158" s="5"/>
    </row>
    <row r="159" spans="2:14" x14ac:dyDescent="0.25">
      <c r="B159" s="28">
        <f t="shared" si="1"/>
        <v>157</v>
      </c>
      <c r="C159" s="39"/>
      <c r="D159" s="23" t="s">
        <v>181</v>
      </c>
      <c r="E159" s="10" t="s">
        <v>180</v>
      </c>
      <c r="F159" s="25">
        <v>45.809489999999997</v>
      </c>
      <c r="G159" s="25">
        <v>6.8916000000000004</v>
      </c>
      <c r="H159" s="10">
        <v>2953</v>
      </c>
      <c r="I159" s="12">
        <v>43.4497</v>
      </c>
      <c r="J159" s="14">
        <v>8.73</v>
      </c>
      <c r="K159" s="14">
        <v>0.28499999999999998</v>
      </c>
      <c r="L159" s="23"/>
      <c r="M159" s="5"/>
      <c r="N159" s="5"/>
    </row>
  </sheetData>
  <mergeCells count="12">
    <mergeCell ref="C154:C159"/>
    <mergeCell ref="C3:C7"/>
    <mergeCell ref="C8:C22"/>
    <mergeCell ref="C23:C28"/>
    <mergeCell ref="C29:C42"/>
    <mergeCell ref="C52:C58"/>
    <mergeCell ref="C59:C63"/>
    <mergeCell ref="C64:C89"/>
    <mergeCell ref="C90:C120"/>
    <mergeCell ref="C121:C144"/>
    <mergeCell ref="C146:C153"/>
    <mergeCell ref="C43:C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Courtial</dc:creator>
  <cp:lastModifiedBy>Léa Courtial-Manent</cp:lastModifiedBy>
  <dcterms:created xsi:type="dcterms:W3CDTF">2024-07-19T12:17:47Z</dcterms:created>
  <dcterms:modified xsi:type="dcterms:W3CDTF">2025-07-25T10:55:08Z</dcterms:modified>
</cp:coreProperties>
</file>